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I. OPĆI DIO" sheetId="1" r:id="rId1"/>
    <sheet name="II. POSEBNI DIO" sheetId="3" r:id="rId2"/>
  </sheets>
  <calcPr calcId="162913"/>
</workbook>
</file>

<file path=xl/calcChain.xml><?xml version="1.0" encoding="utf-8"?>
<calcChain xmlns="http://schemas.openxmlformats.org/spreadsheetml/2006/main">
  <c r="D836" i="1" l="1"/>
  <c r="E836" i="1"/>
  <c r="F836" i="1"/>
  <c r="C836" i="1"/>
  <c r="D780" i="1"/>
  <c r="E780" i="1"/>
  <c r="F780" i="1"/>
  <c r="C780" i="1"/>
  <c r="D742" i="1"/>
  <c r="E742" i="1"/>
  <c r="F742" i="1"/>
  <c r="C742" i="1"/>
  <c r="G836" i="1" l="1"/>
  <c r="H836" i="1"/>
  <c r="H780" i="1"/>
  <c r="G780" i="1"/>
  <c r="H742" i="1"/>
  <c r="G742" i="1"/>
  <c r="H706" i="1"/>
  <c r="G706" i="1"/>
  <c r="D706" i="1"/>
  <c r="E706" i="1"/>
  <c r="F706" i="1"/>
  <c r="C706" i="1"/>
  <c r="G562" i="1"/>
  <c r="D562" i="1"/>
  <c r="D843" i="1" s="1"/>
  <c r="E562" i="1"/>
  <c r="E843" i="1" s="1"/>
  <c r="F562" i="1"/>
  <c r="F843" i="1" s="1"/>
  <c r="H843" i="1" s="1"/>
  <c r="C562" i="1"/>
  <c r="C843" i="1" s="1"/>
  <c r="D436" i="1"/>
  <c r="D842" i="1" s="1"/>
  <c r="E436" i="1"/>
  <c r="E842" i="1" s="1"/>
  <c r="F436" i="1"/>
  <c r="C436" i="1"/>
  <c r="C842" i="1" s="1"/>
  <c r="H436" i="1" l="1"/>
  <c r="F842" i="1"/>
  <c r="H842" i="1" s="1"/>
  <c r="H562" i="1"/>
  <c r="E844" i="1"/>
  <c r="D844" i="1"/>
  <c r="C844" i="1"/>
  <c r="G843" i="1"/>
  <c r="G436" i="1"/>
  <c r="D304" i="1"/>
  <c r="E304" i="1"/>
  <c r="F304" i="1"/>
  <c r="C304" i="1"/>
  <c r="D182" i="1"/>
  <c r="D839" i="1" s="1"/>
  <c r="E182" i="1"/>
  <c r="E839" i="1" s="1"/>
  <c r="F182" i="1"/>
  <c r="F839" i="1" s="1"/>
  <c r="C182" i="1"/>
  <c r="C839" i="1" s="1"/>
  <c r="D93" i="1"/>
  <c r="D838" i="1" s="1"/>
  <c r="E93" i="1"/>
  <c r="E838" i="1" s="1"/>
  <c r="F93" i="1"/>
  <c r="F838" i="1" s="1"/>
  <c r="C93" i="1"/>
  <c r="C838" i="1" s="1"/>
  <c r="G842" i="1" l="1"/>
  <c r="C840" i="1"/>
  <c r="G304" i="1"/>
  <c r="F844" i="1"/>
  <c r="G838" i="1"/>
  <c r="H838" i="1"/>
  <c r="F840" i="1"/>
  <c r="E840" i="1"/>
  <c r="H839" i="1"/>
  <c r="G839" i="1"/>
  <c r="D840" i="1"/>
  <c r="H304" i="1"/>
  <c r="H182" i="1"/>
  <c r="G93" i="1"/>
  <c r="H93" i="1"/>
  <c r="G182" i="1"/>
  <c r="H840" i="1" l="1"/>
  <c r="G840" i="1"/>
  <c r="H844" i="1"/>
  <c r="G844" i="1"/>
</calcChain>
</file>

<file path=xl/sharedStrings.xml><?xml version="1.0" encoding="utf-8"?>
<sst xmlns="http://schemas.openxmlformats.org/spreadsheetml/2006/main" count="16282" uniqueCount="1446">
  <si>
    <t xml:space="preserve">6       </t>
  </si>
  <si>
    <t xml:space="preserve">PRIHODI POSLOVANJA                                                                                                                                    </t>
  </si>
  <si>
    <t xml:space="preserve">61      </t>
  </si>
  <si>
    <t xml:space="preserve">Prihodi od poreza                                                                                                                                     </t>
  </si>
  <si>
    <t xml:space="preserve">611     </t>
  </si>
  <si>
    <t xml:space="preserve">Porez i prirez na dohodak                                                                                                                             </t>
  </si>
  <si>
    <t xml:space="preserve">6111    </t>
  </si>
  <si>
    <t xml:space="preserve">Porez i prirez na dohodak od nesamostalnog rada                                                                                                       </t>
  </si>
  <si>
    <t xml:space="preserve">6112    </t>
  </si>
  <si>
    <t xml:space="preserve">Porez i prirez na dohodak od samostalnih djelatnosti                                                                                                  </t>
  </si>
  <si>
    <t xml:space="preserve">6113    </t>
  </si>
  <si>
    <t xml:space="preserve">Porez i prirez na dohodak od imovine i imovinskih prava                                                                                               </t>
  </si>
  <si>
    <t xml:space="preserve">6114    </t>
  </si>
  <si>
    <t xml:space="preserve">Porez i prirez na dohodak od kapitala                                                                                                                 </t>
  </si>
  <si>
    <t xml:space="preserve">6115    </t>
  </si>
  <si>
    <t xml:space="preserve">Porez i prirez na dohodak po godišnjoj prijavi                                                                                                        </t>
  </si>
  <si>
    <t xml:space="preserve">6116    </t>
  </si>
  <si>
    <t xml:space="preserve">Porez i prirez na dohodak utvrđen u postupku nadzora za prethodne godine                                                                              </t>
  </si>
  <si>
    <t xml:space="preserve">6117    </t>
  </si>
  <si>
    <t xml:space="preserve">Povrat poreza i prireza na dohodak po godišnjoj prijavi                                                                                               </t>
  </si>
  <si>
    <t xml:space="preserve">613     </t>
  </si>
  <si>
    <t xml:space="preserve">Porezi na imovinu                                                                                                                                     </t>
  </si>
  <si>
    <t xml:space="preserve">6131    </t>
  </si>
  <si>
    <t xml:space="preserve">Stalni porezi na nepokretnu imovinu (zemlju, zgrade, kuće i ostalo)                                                                                   </t>
  </si>
  <si>
    <t xml:space="preserve">6132    </t>
  </si>
  <si>
    <t xml:space="preserve">Porez na nasljedstava i darove                                                                                                                        </t>
  </si>
  <si>
    <t xml:space="preserve">6134    </t>
  </si>
  <si>
    <t xml:space="preserve">Povremeni porezi na imovinu                                                                                                                           </t>
  </si>
  <si>
    <t xml:space="preserve">614     </t>
  </si>
  <si>
    <t xml:space="preserve">Porezi na robu i usluge                                                                                                                               </t>
  </si>
  <si>
    <t xml:space="preserve">6142    </t>
  </si>
  <si>
    <t xml:space="preserve">Porez na promet                                                                                                                                       </t>
  </si>
  <si>
    <t xml:space="preserve">6145    </t>
  </si>
  <si>
    <t xml:space="preserve">Porezi na korištenje dobara ili izvođenje aktivnosti                                                                                                  </t>
  </si>
  <si>
    <t xml:space="preserve">6147    </t>
  </si>
  <si>
    <t xml:space="preserve">Porez na dobitke od igara na sreću i ostali porezi od igara na sreću                                                                                  </t>
  </si>
  <si>
    <t xml:space="preserve">63      </t>
  </si>
  <si>
    <t>Pomoći iz inozemstva i od subjekata unutar općeg proračuna</t>
  </si>
  <si>
    <t xml:space="preserve">632     </t>
  </si>
  <si>
    <t xml:space="preserve">Pomoći od međunarodnih organizacija te institucija i tijela EU                                                                                        </t>
  </si>
  <si>
    <t xml:space="preserve">6321    </t>
  </si>
  <si>
    <t xml:space="preserve">Tekuće pomoći od međunarodnih organizacija                                                                                                            </t>
  </si>
  <si>
    <t xml:space="preserve">6323    </t>
  </si>
  <si>
    <t xml:space="preserve">Tekuće pomoći od institucija i tijela  EU                                                                                                             </t>
  </si>
  <si>
    <t xml:space="preserve">633     </t>
  </si>
  <si>
    <t>Pomoći proračunu iz drugih proračuna</t>
  </si>
  <si>
    <t xml:space="preserve">6331    </t>
  </si>
  <si>
    <t>Tekuće pomoći proračunu iz drugih proračuna</t>
  </si>
  <si>
    <t xml:space="preserve">6332    </t>
  </si>
  <si>
    <t xml:space="preserve">Kapitalne pomoći proračunu iz drugih proračuna </t>
  </si>
  <si>
    <t xml:space="preserve">634     </t>
  </si>
  <si>
    <t>Pomoći od izvanproračunskih korisnika</t>
  </si>
  <si>
    <t xml:space="preserve">6341    </t>
  </si>
  <si>
    <t xml:space="preserve">Tekuće pomoći od izvanproračunskih korisnika </t>
  </si>
  <si>
    <t xml:space="preserve">635     </t>
  </si>
  <si>
    <t xml:space="preserve">Pomoći izravnanja za decentralizirane funkcije                                                                                                        </t>
  </si>
  <si>
    <t xml:space="preserve">6351    </t>
  </si>
  <si>
    <t xml:space="preserve">Tekuće pomoći izravnanja za decentralizirane funkcije                                                                                                 </t>
  </si>
  <si>
    <t xml:space="preserve">638     </t>
  </si>
  <si>
    <t>Pomoći temeljem prijenosa EU sredstava</t>
  </si>
  <si>
    <t xml:space="preserve">6381    </t>
  </si>
  <si>
    <t>Tekuće pomoći temeljem prijenosa EU sredstava</t>
  </si>
  <si>
    <t xml:space="preserve">6382    </t>
  </si>
  <si>
    <t>Kapitalne pomoći temeljem prijenosa EU sredstava</t>
  </si>
  <si>
    <t xml:space="preserve">64      </t>
  </si>
  <si>
    <t xml:space="preserve">Prihodi od imovine                                                                                                                                    </t>
  </si>
  <si>
    <t xml:space="preserve">641     </t>
  </si>
  <si>
    <t xml:space="preserve">Prihodi od financijske imovine                                                                                                                        </t>
  </si>
  <si>
    <t xml:space="preserve">6412    </t>
  </si>
  <si>
    <t xml:space="preserve">Prihodi od kamata po vrijednosnim papirima                                                                                                            </t>
  </si>
  <si>
    <t xml:space="preserve">6413    </t>
  </si>
  <si>
    <t xml:space="preserve">Kamate na oročena sredstva i depozite po viđenju                                                                                                      </t>
  </si>
  <si>
    <t xml:space="preserve">6414    </t>
  </si>
  <si>
    <t xml:space="preserve">Prihodi od zateznih kamata                                                                                                                            </t>
  </si>
  <si>
    <t xml:space="preserve">6415    </t>
  </si>
  <si>
    <t xml:space="preserve">Prihodi od pozitivnih tečajnih razlika i razlika zbog primjene valutne klauzule                                                                       </t>
  </si>
  <si>
    <t xml:space="preserve">6416    </t>
  </si>
  <si>
    <t xml:space="preserve">Prihodi od dividendi                                                                                                                                  </t>
  </si>
  <si>
    <t xml:space="preserve">6417    </t>
  </si>
  <si>
    <t xml:space="preserve">Prihodi iz dobiti trgovačkih društava, kreditnih i ostalih financijskih institucija po posebnim propisima                                             </t>
  </si>
  <si>
    <t xml:space="preserve">6419    </t>
  </si>
  <si>
    <t xml:space="preserve">Ostali prihodi od financijske imovine                                                                                                                 </t>
  </si>
  <si>
    <t xml:space="preserve">642     </t>
  </si>
  <si>
    <t xml:space="preserve">Prihodi od nefinancijske imovine                                                                                                                      </t>
  </si>
  <si>
    <t xml:space="preserve">6421    </t>
  </si>
  <si>
    <t xml:space="preserve">Naknade za koncesije                                                                                                                                  </t>
  </si>
  <si>
    <t xml:space="preserve">6422    </t>
  </si>
  <si>
    <t xml:space="preserve">Prihodi od zakupa i iznajmljivanja imovine                                                                                                            </t>
  </si>
  <si>
    <t xml:space="preserve">6423    </t>
  </si>
  <si>
    <t xml:space="preserve">Naknada za korištenje nefinancijske imovine                                                                                                           </t>
  </si>
  <si>
    <t xml:space="preserve">6424    </t>
  </si>
  <si>
    <t xml:space="preserve">Naknade za ceste                                                                                                                                      </t>
  </si>
  <si>
    <t xml:space="preserve">6429    </t>
  </si>
  <si>
    <t xml:space="preserve">Ostali prihodi od nefinancijske imovine                                                                                                               </t>
  </si>
  <si>
    <t xml:space="preserve">643     </t>
  </si>
  <si>
    <t xml:space="preserve">Prihodi od kamata na dane zajmove                                                                                                                     </t>
  </si>
  <si>
    <t xml:space="preserve">6432    </t>
  </si>
  <si>
    <t xml:space="preserve">Prihodi od kamata na dane zajmove neprofitnim organizacijama, građanima i kućanstvima                                                                 </t>
  </si>
  <si>
    <t xml:space="preserve">6434    </t>
  </si>
  <si>
    <t xml:space="preserve">Prihodi od kamata na dane zajmove trgovačkim društvima u javnom sektoru                                                                               </t>
  </si>
  <si>
    <t xml:space="preserve">65      </t>
  </si>
  <si>
    <t xml:space="preserve">Prihodi od upravnih i administrativnih pristojbi, pristojbi po posebnim propisima i naknada                                                           </t>
  </si>
  <si>
    <t xml:space="preserve">651     </t>
  </si>
  <si>
    <t xml:space="preserve">Upravne i administrativne pristojbe                                                                                                                   </t>
  </si>
  <si>
    <t xml:space="preserve">6512    </t>
  </si>
  <si>
    <t xml:space="preserve">Županijske, gradske i općinske pristojbe i naknade                                                                                                    </t>
  </si>
  <si>
    <t xml:space="preserve">6513    </t>
  </si>
  <si>
    <t xml:space="preserve">Ostale upravne pristojbe i naknade                                                                                                                    </t>
  </si>
  <si>
    <t xml:space="preserve">6514    </t>
  </si>
  <si>
    <t xml:space="preserve">Ostale pristojbe i naknade                                                                                                                            </t>
  </si>
  <si>
    <t xml:space="preserve">652     </t>
  </si>
  <si>
    <t xml:space="preserve">Prihodi po posebnim propisima                                                                                                                         </t>
  </si>
  <si>
    <t xml:space="preserve">6522    </t>
  </si>
  <si>
    <t xml:space="preserve">Prihodi vodnog gospodarstva                                                                                                                           </t>
  </si>
  <si>
    <t xml:space="preserve">6524    </t>
  </si>
  <si>
    <t xml:space="preserve">Doprinosi za šume                                                                                                                                     </t>
  </si>
  <si>
    <t xml:space="preserve">6526    </t>
  </si>
  <si>
    <t xml:space="preserve">Ostali nespomenuti prihodi                                                                                                                            </t>
  </si>
  <si>
    <t xml:space="preserve">6527    </t>
  </si>
  <si>
    <t xml:space="preserve">Naknade od financijske imovine                                                                                                                        </t>
  </si>
  <si>
    <t xml:space="preserve">653     </t>
  </si>
  <si>
    <t xml:space="preserve">Komunalni doprinosi i naknade                                                                                                                         </t>
  </si>
  <si>
    <t xml:space="preserve">6531    </t>
  </si>
  <si>
    <t xml:space="preserve">Komunalni doprinosi                                                                                                                                   </t>
  </si>
  <si>
    <t xml:space="preserve">6532    </t>
  </si>
  <si>
    <t xml:space="preserve">Komunalne naknade                                                                                                                                     </t>
  </si>
  <si>
    <t xml:space="preserve">6533    </t>
  </si>
  <si>
    <t xml:space="preserve">Naknade za priključak                                                                                                                                 </t>
  </si>
  <si>
    <t xml:space="preserve">66      </t>
  </si>
  <si>
    <t xml:space="preserve">Prihodi od prodaje proizvoda i robe te pruženih usluga i prihodi od donacija                                                                          </t>
  </si>
  <si>
    <t xml:space="preserve">663     </t>
  </si>
  <si>
    <t xml:space="preserve">Donacije od pravnih i fizičkih osoba izvan općeg proračuna                                                                                            </t>
  </si>
  <si>
    <t xml:space="preserve">6631    </t>
  </si>
  <si>
    <t xml:space="preserve">Tekuće donacije                                                                                                                                       </t>
  </si>
  <si>
    <t xml:space="preserve">6632    </t>
  </si>
  <si>
    <t xml:space="preserve">Kapitalne donacije                                                                                                                                    </t>
  </si>
  <si>
    <t xml:space="preserve">68      </t>
  </si>
  <si>
    <t xml:space="preserve">Kazne, upravne mjere i ostali prihodi                                                                                                                 </t>
  </si>
  <si>
    <t xml:space="preserve">681     </t>
  </si>
  <si>
    <t xml:space="preserve">Kazne i upravne mjere                                                                                                                                 </t>
  </si>
  <si>
    <t xml:space="preserve">6819    </t>
  </si>
  <si>
    <t xml:space="preserve">Ostale kazne                                                                                                                                          </t>
  </si>
  <si>
    <t xml:space="preserve">683     </t>
  </si>
  <si>
    <t xml:space="preserve">Ostali prihodi                                                                                                                                        </t>
  </si>
  <si>
    <t xml:space="preserve">6831    </t>
  </si>
  <si>
    <t xml:space="preserve">7       </t>
  </si>
  <si>
    <t xml:space="preserve">PRIHODI OD PRODAJE NEFINANCIJSKE IMOVINE                                                                                                              </t>
  </si>
  <si>
    <t xml:space="preserve">71      </t>
  </si>
  <si>
    <t>Prihodi od prodaje neproizvedene dugotrajne imovine</t>
  </si>
  <si>
    <t xml:space="preserve">711     </t>
  </si>
  <si>
    <t xml:space="preserve">Prihodi od prodaje materijalne imovine - prirodnih bogatstava                                                                                         </t>
  </si>
  <si>
    <t xml:space="preserve">7111    </t>
  </si>
  <si>
    <t xml:space="preserve">Zemljište                                                                                                                                             </t>
  </si>
  <si>
    <t xml:space="preserve">712     </t>
  </si>
  <si>
    <t xml:space="preserve">Prihodi od prodaje nematerijalne imovine                                                                                                              </t>
  </si>
  <si>
    <t xml:space="preserve">7124    </t>
  </si>
  <si>
    <t xml:space="preserve">Ostala prava                                                                                                                                          </t>
  </si>
  <si>
    <t xml:space="preserve">7126    </t>
  </si>
  <si>
    <t xml:space="preserve">Ostala nematerijalna imovina                                                                                                                          </t>
  </si>
  <si>
    <t xml:space="preserve">72      </t>
  </si>
  <si>
    <t xml:space="preserve">Prihodi od prodaje proizvedene dugotrajne imovine                                                                                                     </t>
  </si>
  <si>
    <t xml:space="preserve">721     </t>
  </si>
  <si>
    <t xml:space="preserve">Prihodi od prodaje građevinskih objekata                                                                                                              </t>
  </si>
  <si>
    <t xml:space="preserve">7211    </t>
  </si>
  <si>
    <t xml:space="preserve">Stambeni objekti                                                                                                                                      </t>
  </si>
  <si>
    <t xml:space="preserve">7212    </t>
  </si>
  <si>
    <t xml:space="preserve">Poslovni objekti                                                                                                                                      </t>
  </si>
  <si>
    <t xml:space="preserve">723     </t>
  </si>
  <si>
    <t xml:space="preserve">Prihodi od prodaje prijevoznih sredstava                                                                                                              </t>
  </si>
  <si>
    <t xml:space="preserve">7231    </t>
  </si>
  <si>
    <t xml:space="preserve">Prijevozna sredstva u cestovnom prometu                                                                                                               </t>
  </si>
  <si>
    <t xml:space="preserve">631     </t>
  </si>
  <si>
    <t xml:space="preserve">Pomoći od inozemnih vlada                                                                                                                             </t>
  </si>
  <si>
    <t xml:space="preserve">6311    </t>
  </si>
  <si>
    <t xml:space="preserve">Tekuće pomoći od inozemnih vlada                                                                                                                      </t>
  </si>
  <si>
    <t xml:space="preserve">6322    </t>
  </si>
  <si>
    <t xml:space="preserve">Kapitalne pomoći od međunarodnih organizacija                                                                                                         </t>
  </si>
  <si>
    <t xml:space="preserve">6324    </t>
  </si>
  <si>
    <t xml:space="preserve">Kapitalne pomoći od institucija i tijela  EU                                                                                                          </t>
  </si>
  <si>
    <t xml:space="preserve">6342    </t>
  </si>
  <si>
    <t>Kapitalne pomoći od izvanproračunskih korisnika</t>
  </si>
  <si>
    <t xml:space="preserve">6352    </t>
  </si>
  <si>
    <t xml:space="preserve">Kapitalne pomoći izravnanja za decentralizirane funkcije                                                                                              </t>
  </si>
  <si>
    <t xml:space="preserve">636     </t>
  </si>
  <si>
    <t>Pomoći proračunskim korisnicima iz proračuna koji im nije nadležan</t>
  </si>
  <si>
    <t xml:space="preserve">6361    </t>
  </si>
  <si>
    <t>Tekuće pomoći proračunskim korisnicima iz proračuna koji im nije nadležan</t>
  </si>
  <si>
    <t xml:space="preserve">6362    </t>
  </si>
  <si>
    <t>Kapitalne pomoći proračunskim korisnicima iz proračuna koji im nije nadležan</t>
  </si>
  <si>
    <t xml:space="preserve">6425    </t>
  </si>
  <si>
    <t>Prihodi od prodaje kratkotrajne nefinancijske imovine</t>
  </si>
  <si>
    <t xml:space="preserve">6435    </t>
  </si>
  <si>
    <t xml:space="preserve">Prihodi od kamata na dane zajmove kreditnim i ostalim financijskim institucijama izvan javnog sektora                                                 </t>
  </si>
  <si>
    <t xml:space="preserve">6511    </t>
  </si>
  <si>
    <t xml:space="preserve">Državne upravne i sudske pristojbe                                                                                                                    </t>
  </si>
  <si>
    <t xml:space="preserve">6528    </t>
  </si>
  <si>
    <t>Prihodi od novčane naknade poslodavca zbog nezapošljavanja osoba s invaliditetom</t>
  </si>
  <si>
    <t xml:space="preserve">661     </t>
  </si>
  <si>
    <t xml:space="preserve">Prihodi od prodaje proizvoda i robe te pruženih usluga                                                                                                </t>
  </si>
  <si>
    <t xml:space="preserve">6614    </t>
  </si>
  <si>
    <t xml:space="preserve">Prihodi od prodaje proizvoda i robe                                                                                                                   </t>
  </si>
  <si>
    <t xml:space="preserve">6615    </t>
  </si>
  <si>
    <t xml:space="preserve">Prihodi od pruženih usluga                                                                                                                            </t>
  </si>
  <si>
    <t xml:space="preserve">67      </t>
  </si>
  <si>
    <t>Prihodi iz nadležnog proračuna i od HZZO-a temeljem ugovornih obveza</t>
  </si>
  <si>
    <t xml:space="preserve">673     </t>
  </si>
  <si>
    <t>Prihodi od HZZO-a na temelju ugovornih obveza</t>
  </si>
  <si>
    <t xml:space="preserve">6731    </t>
  </si>
  <si>
    <t xml:space="preserve">6813    </t>
  </si>
  <si>
    <t xml:space="preserve">Kazne za porezne prekršaje                                                                                                                            </t>
  </si>
  <si>
    <t xml:space="preserve">7214    </t>
  </si>
  <si>
    <t xml:space="preserve">Ostali građevinski objekti                                                                                                                            </t>
  </si>
  <si>
    <t xml:space="preserve">722     </t>
  </si>
  <si>
    <t xml:space="preserve">Prihodi od prodaje postrojenja i opreme                                                                                                               </t>
  </si>
  <si>
    <t xml:space="preserve">7221    </t>
  </si>
  <si>
    <t xml:space="preserve">Uredska oprema i namještaj                                                                                                                            </t>
  </si>
  <si>
    <t xml:space="preserve">7222    </t>
  </si>
  <si>
    <t xml:space="preserve">Komunikacijska oprema                                                                                                                                 </t>
  </si>
  <si>
    <t xml:space="preserve">7223    </t>
  </si>
  <si>
    <t xml:space="preserve">Oprema za održavanje i zaštitu                                                                                                                        </t>
  </si>
  <si>
    <t xml:space="preserve">7224    </t>
  </si>
  <si>
    <t xml:space="preserve">Medicinska i laboratorijska oprema                                                                                                                    </t>
  </si>
  <si>
    <t xml:space="preserve">7225    </t>
  </si>
  <si>
    <t xml:space="preserve">Instrumenti, uređaji i strojevi                                                                                                                       </t>
  </si>
  <si>
    <t xml:space="preserve">7226    </t>
  </si>
  <si>
    <t xml:space="preserve">Sportska i glazbena oprema                                                                                                                            </t>
  </si>
  <si>
    <t xml:space="preserve">7227    </t>
  </si>
  <si>
    <t xml:space="preserve">Uređaji, strojevi i oprema za ostale namjene                                                                                                          </t>
  </si>
  <si>
    <t xml:space="preserve">724     </t>
  </si>
  <si>
    <t xml:space="preserve">Prihodi od prodaje knjiga, umjetničkih djela i ostalih izložbenih vrijednosti                                                                         </t>
  </si>
  <si>
    <t xml:space="preserve">7241    </t>
  </si>
  <si>
    <t xml:space="preserve">Knjige                                                                                                                                                </t>
  </si>
  <si>
    <t xml:space="preserve">3       </t>
  </si>
  <si>
    <t xml:space="preserve">RASHODI POSLOVANJA                                                                                                                                    </t>
  </si>
  <si>
    <t xml:space="preserve">31      </t>
  </si>
  <si>
    <t xml:space="preserve">Rashodi za zaposlene                                                                                                                                  </t>
  </si>
  <si>
    <t xml:space="preserve">311     </t>
  </si>
  <si>
    <t>Plaće (bruto)</t>
  </si>
  <si>
    <t xml:space="preserve">3111    </t>
  </si>
  <si>
    <t xml:space="preserve">Plaće za redovan rad                                                                                                                                  </t>
  </si>
  <si>
    <t xml:space="preserve">3112    </t>
  </si>
  <si>
    <t xml:space="preserve">Plaće u naravi                                                                                                                                        </t>
  </si>
  <si>
    <t xml:space="preserve">3113    </t>
  </si>
  <si>
    <t xml:space="preserve">Plaće za prekovremeni rad                                                                                                                             </t>
  </si>
  <si>
    <t xml:space="preserve">3114    </t>
  </si>
  <si>
    <t xml:space="preserve">Plaće za posebne uvjete rada                                                                                                                          </t>
  </si>
  <si>
    <t xml:space="preserve">312     </t>
  </si>
  <si>
    <t xml:space="preserve">Ostali rashodi za zaposlene                                                                                                                           </t>
  </si>
  <si>
    <t xml:space="preserve">3121    </t>
  </si>
  <si>
    <t xml:space="preserve">313     </t>
  </si>
  <si>
    <t xml:space="preserve">Doprinosi na plaće                                                                                                                                    </t>
  </si>
  <si>
    <t xml:space="preserve">3131    </t>
  </si>
  <si>
    <t xml:space="preserve">Doprinosi za mirovinsko osiguranje                                                                                                                    </t>
  </si>
  <si>
    <t xml:space="preserve">3132    </t>
  </si>
  <si>
    <t xml:space="preserve">Doprinosi za obvezno zdravstveno osiguranje                                                                                                           </t>
  </si>
  <si>
    <t xml:space="preserve">3133    </t>
  </si>
  <si>
    <t xml:space="preserve">Doprinosi za obvezno osiguranje u slučaju nezaposlenosti                                                                                              </t>
  </si>
  <si>
    <t xml:space="preserve">32      </t>
  </si>
  <si>
    <t xml:space="preserve">Materijalni rashodi                                                                                                                                   </t>
  </si>
  <si>
    <t xml:space="preserve">321     </t>
  </si>
  <si>
    <t xml:space="preserve">Naknade troškova zaposlenima                                                                                                                          </t>
  </si>
  <si>
    <t xml:space="preserve">3211    </t>
  </si>
  <si>
    <t xml:space="preserve">Službena putovanja                                                                                                                                    </t>
  </si>
  <si>
    <t xml:space="preserve">3212    </t>
  </si>
  <si>
    <t xml:space="preserve">Naknade za prijevoz, za rad na terenu i odvojeni život                                                                                                </t>
  </si>
  <si>
    <t xml:space="preserve">3213    </t>
  </si>
  <si>
    <t xml:space="preserve">Stručno usavršavanje zaposlenika                                                                                                                      </t>
  </si>
  <si>
    <t xml:space="preserve">3214    </t>
  </si>
  <si>
    <t xml:space="preserve">Ostale naknade troškova zaposlenima                                                                                                                   </t>
  </si>
  <si>
    <t xml:space="preserve">322     </t>
  </si>
  <si>
    <t xml:space="preserve">Rashodi za materijal i energiju                                                                                                                       </t>
  </si>
  <si>
    <t xml:space="preserve">3221    </t>
  </si>
  <si>
    <t xml:space="preserve">Uredski materijal i ostali materijalni rashodi                                                                                                        </t>
  </si>
  <si>
    <t xml:space="preserve">3222    </t>
  </si>
  <si>
    <t xml:space="preserve">Materijal i sirovine                                                                                                                                  </t>
  </si>
  <si>
    <t xml:space="preserve">3223    </t>
  </si>
  <si>
    <t xml:space="preserve">Energija                                                                                                                                              </t>
  </si>
  <si>
    <t xml:space="preserve">3224    </t>
  </si>
  <si>
    <t xml:space="preserve">Materijal i dijelovi za tekuće i investicijsko održavanje                                                                                             </t>
  </si>
  <si>
    <t xml:space="preserve">3225    </t>
  </si>
  <si>
    <t xml:space="preserve">Sitni inventar i auto gume                                                                                                                            </t>
  </si>
  <si>
    <t xml:space="preserve">3227    </t>
  </si>
  <si>
    <t xml:space="preserve">Službena, radna i zaštitna odjeća i obuća                                                                                                             </t>
  </si>
  <si>
    <t xml:space="preserve">323     </t>
  </si>
  <si>
    <t xml:space="preserve">Rashodi za usluge                                                                                                                                     </t>
  </si>
  <si>
    <t xml:space="preserve">3231    </t>
  </si>
  <si>
    <t xml:space="preserve">Usluge telefona, pošte i prijevoza                                                                                                                    </t>
  </si>
  <si>
    <t xml:space="preserve">3232    </t>
  </si>
  <si>
    <t xml:space="preserve">Usluge tekućeg i investicijskog održavanja                                                                                                            </t>
  </si>
  <si>
    <t xml:space="preserve">3233    </t>
  </si>
  <si>
    <t xml:space="preserve">Usluge promidžbe i informiranja                                                                                                                       </t>
  </si>
  <si>
    <t xml:space="preserve">3234    </t>
  </si>
  <si>
    <t xml:space="preserve">Komunalne usluge                                                                                                                                      </t>
  </si>
  <si>
    <t xml:space="preserve">3235    </t>
  </si>
  <si>
    <t xml:space="preserve">Zakupnine i najamnine                                                                                                                                 </t>
  </si>
  <si>
    <t xml:space="preserve">3236    </t>
  </si>
  <si>
    <t xml:space="preserve">Zdravstvene i veterinarske usluge                                                                                                                     </t>
  </si>
  <si>
    <t xml:space="preserve">3237    </t>
  </si>
  <si>
    <t xml:space="preserve">Intelektualne i osobne usluge                                                                                                                         </t>
  </si>
  <si>
    <t xml:space="preserve">3238    </t>
  </si>
  <si>
    <t xml:space="preserve">Računalne usluge                                                                                                                                      </t>
  </si>
  <si>
    <t xml:space="preserve">3239    </t>
  </si>
  <si>
    <t xml:space="preserve">Ostale usluge                                                                                                                                         </t>
  </si>
  <si>
    <t xml:space="preserve">324     </t>
  </si>
  <si>
    <t xml:space="preserve">Naknade troškova osobama izvan radnog odnosa                                                                                                          </t>
  </si>
  <si>
    <t xml:space="preserve">3241    </t>
  </si>
  <si>
    <t xml:space="preserve">329     </t>
  </si>
  <si>
    <t xml:space="preserve">Ostali nespomenuti rashodi poslovanja                                                                                                                 </t>
  </si>
  <si>
    <t xml:space="preserve">3291    </t>
  </si>
  <si>
    <t xml:space="preserve">Naknade za rad predstavničkih i izvršnih tijela, povjerenstava i slično                                                                               </t>
  </si>
  <si>
    <t xml:space="preserve">3292    </t>
  </si>
  <si>
    <t xml:space="preserve">Premije osiguranja                                                                                                                                    </t>
  </si>
  <si>
    <t xml:space="preserve">3293    </t>
  </si>
  <si>
    <t xml:space="preserve">Reprezentacija                                                                                                                                        </t>
  </si>
  <si>
    <t xml:space="preserve">3294    </t>
  </si>
  <si>
    <t>Članarine i norme</t>
  </si>
  <si>
    <t xml:space="preserve">3295    </t>
  </si>
  <si>
    <t xml:space="preserve">Pristojbe i naknade                                                                                                                                   </t>
  </si>
  <si>
    <t xml:space="preserve">3299    </t>
  </si>
  <si>
    <t xml:space="preserve">34      </t>
  </si>
  <si>
    <t xml:space="preserve">Financijski rashodi                                                                                                                                   </t>
  </si>
  <si>
    <t xml:space="preserve">342     </t>
  </si>
  <si>
    <t xml:space="preserve">Kamate za primljene kredite i zajmove                                                                                                                 </t>
  </si>
  <si>
    <t xml:space="preserve">3423    </t>
  </si>
  <si>
    <t xml:space="preserve">Kamate za primljene kredite i zajmove od kreditnih i ostalih financijskih institucija izvan javnog sektora                                            </t>
  </si>
  <si>
    <t xml:space="preserve">343     </t>
  </si>
  <si>
    <t xml:space="preserve">Ostali financijski rashodi                                                                                                                            </t>
  </si>
  <si>
    <t xml:space="preserve">3431    </t>
  </si>
  <si>
    <t xml:space="preserve">Bankarske usluge i usluge platnog prometa                                                                                                             </t>
  </si>
  <si>
    <t xml:space="preserve">3432    </t>
  </si>
  <si>
    <t xml:space="preserve">Negativne tečajne razlike i razlike zbog primjene valutne klauzule                                                                                    </t>
  </si>
  <si>
    <t xml:space="preserve">3433    </t>
  </si>
  <si>
    <t xml:space="preserve">Zatezne kamate                                                                                                                                        </t>
  </si>
  <si>
    <t xml:space="preserve">3434    </t>
  </si>
  <si>
    <t xml:space="preserve">Ostali nespomenuti financijski rashodi                                                                                                                </t>
  </si>
  <si>
    <t xml:space="preserve">35      </t>
  </si>
  <si>
    <t xml:space="preserve">Subvencije                                                                                                                                            </t>
  </si>
  <si>
    <t xml:space="preserve">351     </t>
  </si>
  <si>
    <t xml:space="preserve">Subvencije trgovačkim društvima u javnom sektoru                                                                                                      </t>
  </si>
  <si>
    <t xml:space="preserve">3512    </t>
  </si>
  <si>
    <t xml:space="preserve">352     </t>
  </si>
  <si>
    <t>Subvencije trgovačkim društvima, zadrugama, poljoprivrednicima i obrtnicima izvan javnog sektora</t>
  </si>
  <si>
    <t xml:space="preserve">3522    </t>
  </si>
  <si>
    <t xml:space="preserve">Subvencije trgovačkim društvima i zadrugama izvan javnog sektora </t>
  </si>
  <si>
    <t xml:space="preserve">3523    </t>
  </si>
  <si>
    <t xml:space="preserve">Subvencije poljoprivrednicima i obrtnicima                                                                                                            </t>
  </si>
  <si>
    <t xml:space="preserve">36      </t>
  </si>
  <si>
    <t xml:space="preserve">Pomoći dane u inozemstvo i unutar općeg proračuna                                                                                                     </t>
  </si>
  <si>
    <t xml:space="preserve">363     </t>
  </si>
  <si>
    <t xml:space="preserve">Pomoći unutar općeg proračuna                                                                                                                         </t>
  </si>
  <si>
    <t xml:space="preserve">3631    </t>
  </si>
  <si>
    <t xml:space="preserve">Tekuće pomoći unutar općeg proračuna                                                                                                                  </t>
  </si>
  <si>
    <t xml:space="preserve">3632    </t>
  </si>
  <si>
    <t xml:space="preserve">Kapitalne pomoći unutar općeg proračuna                                                                                                               </t>
  </si>
  <si>
    <t xml:space="preserve">366     </t>
  </si>
  <si>
    <t>Pomoći proračunskim korisnicima drugih proračuna</t>
  </si>
  <si>
    <t xml:space="preserve">3661    </t>
  </si>
  <si>
    <t>Tekuće pomoći proračunskim korisnicima drugih proračuna</t>
  </si>
  <si>
    <t xml:space="preserve">3662    </t>
  </si>
  <si>
    <t>Kapitalne pomoći proračunskim korisnicima drugih proračuna</t>
  </si>
  <si>
    <t xml:space="preserve">368     </t>
  </si>
  <si>
    <t xml:space="preserve">3681    </t>
  </si>
  <si>
    <t xml:space="preserve">3682    </t>
  </si>
  <si>
    <t xml:space="preserve">37      </t>
  </si>
  <si>
    <t xml:space="preserve">Naknade građanima i kućanstvima na temelju osiguranja i druge naknade                                                                                 </t>
  </si>
  <si>
    <t xml:space="preserve">371     </t>
  </si>
  <si>
    <t xml:space="preserve">Naknade građanima i kućanstvima na temelju osiguranja                                                                                                 </t>
  </si>
  <si>
    <t xml:space="preserve">3713    </t>
  </si>
  <si>
    <t>Naknade građanima i kućanstvima u novcu - putem ustanova u javnom sektoru</t>
  </si>
  <si>
    <t xml:space="preserve">372     </t>
  </si>
  <si>
    <t xml:space="preserve">Ostale naknade građanima i kućanstvima iz proračuna                                                                                                   </t>
  </si>
  <si>
    <t xml:space="preserve">3721    </t>
  </si>
  <si>
    <t xml:space="preserve">Naknade građanima i kućanstvima u novcu                                                                                                               </t>
  </si>
  <si>
    <t xml:space="preserve">3722    </t>
  </si>
  <si>
    <t xml:space="preserve">Naknade građanima i kućanstvima u naravi                                                                                                              </t>
  </si>
  <si>
    <t xml:space="preserve">3723    </t>
  </si>
  <si>
    <t xml:space="preserve">Naknade građanima i kućanstvima iz EU sredstava                                                                                                </t>
  </si>
  <si>
    <t xml:space="preserve">38      </t>
  </si>
  <si>
    <t xml:space="preserve">Ostali rashodi                                                                                                                                        </t>
  </si>
  <si>
    <t xml:space="preserve">381     </t>
  </si>
  <si>
    <t xml:space="preserve">3811    </t>
  </si>
  <si>
    <t xml:space="preserve">Tekuće donacije u novcu                                                                                                                               </t>
  </si>
  <si>
    <t xml:space="preserve">3813    </t>
  </si>
  <si>
    <t xml:space="preserve">Tekuće donacije iz EU sredstava                                                                                                                          </t>
  </si>
  <si>
    <t xml:space="preserve">382     </t>
  </si>
  <si>
    <t xml:space="preserve">3821    </t>
  </si>
  <si>
    <t xml:space="preserve">Kapitalne donacije neprofitnim organizacijama                                                                                                         </t>
  </si>
  <si>
    <t xml:space="preserve">3822    </t>
  </si>
  <si>
    <t xml:space="preserve">Kapitalne donacije građanima i kućanstvima                                                                                                            </t>
  </si>
  <si>
    <t xml:space="preserve">383     </t>
  </si>
  <si>
    <t xml:space="preserve">Kazne, penali i naknade štete                                                                                                                         </t>
  </si>
  <si>
    <t xml:space="preserve">3831    </t>
  </si>
  <si>
    <t xml:space="preserve">Naknade šteta pravnim i fizičkim osobama                                                                                                              </t>
  </si>
  <si>
    <t xml:space="preserve">3834    </t>
  </si>
  <si>
    <t xml:space="preserve">Ugovorene kazne i ostale naknade šteta                                                                                                                </t>
  </si>
  <si>
    <t xml:space="preserve">3835    </t>
  </si>
  <si>
    <t>Ostale kazne</t>
  </si>
  <si>
    <t xml:space="preserve">386     </t>
  </si>
  <si>
    <t xml:space="preserve">Kapitalne pomoći                                                                                                                                      </t>
  </si>
  <si>
    <t xml:space="preserve">3861    </t>
  </si>
  <si>
    <t xml:space="preserve">Kapitalne pomoći kreditnim i ostalim financijskim institucijama te trgovačkim društvima u javnom sektoru                                              </t>
  </si>
  <si>
    <t xml:space="preserve">3862    </t>
  </si>
  <si>
    <t xml:space="preserve">Kapitalne pomoći kreditnim i ostalim financijskim institucijama te trgovačkim društvima izvan javnog sektora                                          </t>
  </si>
  <si>
    <t xml:space="preserve">4       </t>
  </si>
  <si>
    <t xml:space="preserve">RASHODI ZA NABAVU NEFINANCIJSKE IMOVINE                                                                                                               </t>
  </si>
  <si>
    <t xml:space="preserve">41      </t>
  </si>
  <si>
    <t>Rashodi za nabavu neproizvedene dugotrajne imovine</t>
  </si>
  <si>
    <t xml:space="preserve">411     </t>
  </si>
  <si>
    <t xml:space="preserve">Materijalna imovina - prirodna bogatstva                                                                                                              </t>
  </si>
  <si>
    <t xml:space="preserve">4111    </t>
  </si>
  <si>
    <t xml:space="preserve">412     </t>
  </si>
  <si>
    <t xml:space="preserve">Nematerijalna imovina                                                                                                                                 </t>
  </si>
  <si>
    <t xml:space="preserve">4123    </t>
  </si>
  <si>
    <t xml:space="preserve">Licence                                                                                                                                               </t>
  </si>
  <si>
    <t xml:space="preserve">4124    </t>
  </si>
  <si>
    <t xml:space="preserve">42      </t>
  </si>
  <si>
    <t xml:space="preserve">Rashodi za nabavu proizvedene dugotrajne imovine                                                                                                      </t>
  </si>
  <si>
    <t xml:space="preserve">421     </t>
  </si>
  <si>
    <t xml:space="preserve">Građevinski objekti                                                                                                                                   </t>
  </si>
  <si>
    <t xml:space="preserve">4211    </t>
  </si>
  <si>
    <t xml:space="preserve">4212    </t>
  </si>
  <si>
    <t xml:space="preserve">4213    </t>
  </si>
  <si>
    <t xml:space="preserve">Ceste, željeznice i ostali prometni objekti                                                                                                           </t>
  </si>
  <si>
    <t xml:space="preserve">4214    </t>
  </si>
  <si>
    <t xml:space="preserve">422     </t>
  </si>
  <si>
    <t xml:space="preserve">Postrojenja i oprema                                                                                                                                  </t>
  </si>
  <si>
    <t xml:space="preserve">4221    </t>
  </si>
  <si>
    <t xml:space="preserve">4222    </t>
  </si>
  <si>
    <t xml:space="preserve">4223    </t>
  </si>
  <si>
    <t xml:space="preserve">4224    </t>
  </si>
  <si>
    <t xml:space="preserve">4225    </t>
  </si>
  <si>
    <t xml:space="preserve">4226    </t>
  </si>
  <si>
    <t xml:space="preserve">4227    </t>
  </si>
  <si>
    <t xml:space="preserve">423     </t>
  </si>
  <si>
    <t xml:space="preserve">Prijevozna sredstva                                                                                                                                   </t>
  </si>
  <si>
    <t xml:space="preserve">4231    </t>
  </si>
  <si>
    <t xml:space="preserve">424     </t>
  </si>
  <si>
    <t xml:space="preserve">Knjige, umjetnička djela i ostale izložbene vrijednosti                                                                                               </t>
  </si>
  <si>
    <t xml:space="preserve">4241    </t>
  </si>
  <si>
    <t xml:space="preserve">4243    </t>
  </si>
  <si>
    <t xml:space="preserve">Muzejski izlošci i predmeti prirodnih rijetkosti                                                                                                      </t>
  </si>
  <si>
    <t xml:space="preserve">426     </t>
  </si>
  <si>
    <t xml:space="preserve">Nematerijalna proizvedena imovina                                                                                                                     </t>
  </si>
  <si>
    <t xml:space="preserve">4262    </t>
  </si>
  <si>
    <t xml:space="preserve">Ulaganja u računalne programe                                                                                                                         </t>
  </si>
  <si>
    <t xml:space="preserve">4264    </t>
  </si>
  <si>
    <t xml:space="preserve">Ostala nematerijalna proizvedena imovina                                                                                                              </t>
  </si>
  <si>
    <t xml:space="preserve">45      </t>
  </si>
  <si>
    <t xml:space="preserve">Rashodi za dodatna ulaganja u nefinancijsku imovinu                                                                                            </t>
  </si>
  <si>
    <t xml:space="preserve">451     </t>
  </si>
  <si>
    <t xml:space="preserve">Dodatna ulaganja u građevinske objekte                                                                                                    </t>
  </si>
  <si>
    <t xml:space="preserve">4511    </t>
  </si>
  <si>
    <t xml:space="preserve">Dodatna ulaganja na građevinskim objektima                                                                                                            </t>
  </si>
  <si>
    <t xml:space="preserve">452     </t>
  </si>
  <si>
    <t>Dodatna ulaganja u postrojenja i opremu</t>
  </si>
  <si>
    <t xml:space="preserve">4521    </t>
  </si>
  <si>
    <t xml:space="preserve">Dodatna ulaganja na postrojenjima i opremi                                                                                                            </t>
  </si>
  <si>
    <t xml:space="preserve">454     </t>
  </si>
  <si>
    <t xml:space="preserve">Dodatna ulaganja za ostalu nefinancijsku imovinu                                                                                                      </t>
  </si>
  <si>
    <t xml:space="preserve">4541    </t>
  </si>
  <si>
    <t xml:space="preserve">3296    </t>
  </si>
  <si>
    <t>Troškovi sudskih postupaka</t>
  </si>
  <si>
    <t xml:space="preserve">3422    </t>
  </si>
  <si>
    <t xml:space="preserve">Kamate za primljene kredite i zajmove od kreditnih i ostalih financijskih institucija u javnom sektoru                                                </t>
  </si>
  <si>
    <t xml:space="preserve">3427    </t>
  </si>
  <si>
    <t xml:space="preserve">Kamate za primljene zajmove od trgovačkih društava i obrtnika izvan javnog sektora                                                                    </t>
  </si>
  <si>
    <t xml:space="preserve">353     </t>
  </si>
  <si>
    <t>Subvencije trgovačkim društvima, zadrugama, poljoprivrednicima i obrtnicima iz EU sredstava</t>
  </si>
  <si>
    <t xml:space="preserve">3531    </t>
  </si>
  <si>
    <t xml:space="preserve">361     </t>
  </si>
  <si>
    <t xml:space="preserve">Pomoći inozemnim vladama                                                                                                                              </t>
  </si>
  <si>
    <t xml:space="preserve">3611    </t>
  </si>
  <si>
    <t xml:space="preserve">Tekuće pomoći inozemnim vladama                                                                                                                       </t>
  </si>
  <si>
    <t xml:space="preserve">3712    </t>
  </si>
  <si>
    <t>Naknade građanima i kućanstvima u naravi - neposredno ili putem ustanova izvan javnog sektora</t>
  </si>
  <si>
    <t xml:space="preserve">3812    </t>
  </si>
  <si>
    <t xml:space="preserve">Tekuće donacije u naravi                                                                                                                              </t>
  </si>
  <si>
    <t xml:space="preserve">3833    </t>
  </si>
  <si>
    <t xml:space="preserve">Naknade šteta zaposlenicima                                                                                                                           </t>
  </si>
  <si>
    <t xml:space="preserve">4126    </t>
  </si>
  <si>
    <t xml:space="preserve">4233    </t>
  </si>
  <si>
    <t xml:space="preserve">Prijevozna sredstva u pomorskom i riječnom prometu                                                                                                    </t>
  </si>
  <si>
    <t xml:space="preserve">4242    </t>
  </si>
  <si>
    <t xml:space="preserve">Umjetnička djela (izložena u galerijama, muzejima i slično)                                                                                           </t>
  </si>
  <si>
    <t>I. OPĆI DIO</t>
  </si>
  <si>
    <t>A. RAČUN PRIHODA I RASHODA</t>
  </si>
  <si>
    <t>PRIHODI</t>
  </si>
  <si>
    <t>ŠIFRA</t>
  </si>
  <si>
    <t>NAZIV</t>
  </si>
  <si>
    <t>INDEKS
(6/3)</t>
  </si>
  <si>
    <t>INDEKS
(6/5)</t>
  </si>
  <si>
    <t>GODIŠNJI IZVJEŠTAJ O IZVRŠENJU 
Proračuna Grada Zagreba za 2020.</t>
  </si>
  <si>
    <t>IZVORNI PLAN
 2020.</t>
  </si>
  <si>
    <t>TEKUĆI PLAN
 2020.</t>
  </si>
  <si>
    <t>PRIHODI - VLASTITI IZVORI PRORAČUNSKIH KORISNIKA</t>
  </si>
  <si>
    <t>PRIHODI SVEUKUPNO</t>
  </si>
  <si>
    <t xml:space="preserve">UKUPNO                                                                                                                   </t>
  </si>
  <si>
    <t>UKUPNO</t>
  </si>
  <si>
    <t>RASHODI</t>
  </si>
  <si>
    <t>RASHODI - VLASTITI IZVORI PRORAČUNSKIH KORISNIKA</t>
  </si>
  <si>
    <t>RASHODI SVEUKUPNO</t>
  </si>
  <si>
    <t>B. RAČUN FINANCIRANJA</t>
  </si>
  <si>
    <t xml:space="preserve">8       </t>
  </si>
  <si>
    <t xml:space="preserve">PRIMICI OD FINANCIJSKE IMOVINE I ZADUŽIVANJA                                                                                                          </t>
  </si>
  <si>
    <t xml:space="preserve">81      </t>
  </si>
  <si>
    <t>Primljeni povrati glavnica danih zajmova i depozita</t>
  </si>
  <si>
    <t xml:space="preserve">812     </t>
  </si>
  <si>
    <t xml:space="preserve">Primici (povrati) glavnice zajmova danih neprofitnim organizacijama, građanima i kućanstvima                                                          </t>
  </si>
  <si>
    <t xml:space="preserve">8121    </t>
  </si>
  <si>
    <t xml:space="preserve">Povrat zajmova danih neprofitnim organizacijama, građanima i kućanstvima u tuzemstvu                                                                  </t>
  </si>
  <si>
    <t xml:space="preserve">814     </t>
  </si>
  <si>
    <t xml:space="preserve">Primici (povrati) glavnice zajmova danih trgovačkim društvima u javnom sektoru                                                                        </t>
  </si>
  <si>
    <t xml:space="preserve">8141    </t>
  </si>
  <si>
    <t xml:space="preserve">Povrat zajmova danih trgovačkim društvima u javnom sektoru                                                                                            </t>
  </si>
  <si>
    <t xml:space="preserve">83      </t>
  </si>
  <si>
    <t xml:space="preserve">Primici od prodaje dionica i udjela u glavnici                                                                                                        </t>
  </si>
  <si>
    <t xml:space="preserve">832     </t>
  </si>
  <si>
    <t xml:space="preserve">Primici od prodaje dionica i udjela u glavnici trgovačkih društava u javnom sektoru                                                                   </t>
  </si>
  <si>
    <t xml:space="preserve">8321    </t>
  </si>
  <si>
    <t xml:space="preserve">Dionice i udjeli u glavnici trgovačkih društava u javnom sektoru                                                                                      </t>
  </si>
  <si>
    <t xml:space="preserve">84      </t>
  </si>
  <si>
    <t xml:space="preserve">Primici od zaduživanja                                                                                                                                </t>
  </si>
  <si>
    <t xml:space="preserve">842     </t>
  </si>
  <si>
    <t xml:space="preserve">Primljeni krediti i zajmovi od kreditnih i ostalih financijskih institucija u javnom sektoru                                                          </t>
  </si>
  <si>
    <t xml:space="preserve">8422    </t>
  </si>
  <si>
    <t xml:space="preserve">Primljeni krediti od kreditnih institucija u javnom sektoru                                                                                           </t>
  </si>
  <si>
    <t xml:space="preserve">843     </t>
  </si>
  <si>
    <t xml:space="preserve">Primljeni zajmovi od trgovačkih društava u javnom sektoru                                                                                             </t>
  </si>
  <si>
    <t xml:space="preserve">8431    </t>
  </si>
  <si>
    <t xml:space="preserve">844     </t>
  </si>
  <si>
    <t xml:space="preserve">Primljeni krediti i zajmovi od kreditnih i ostalih financijskih institucija izvan javnog sektora                                                      </t>
  </si>
  <si>
    <t xml:space="preserve">8443    </t>
  </si>
  <si>
    <t xml:space="preserve">Primljeni krediti od tuzemnih kreditnih institucija izvan javnog sektora                                                                              </t>
  </si>
  <si>
    <t xml:space="preserve">847     </t>
  </si>
  <si>
    <t xml:space="preserve">Primljeni zajmovi od drugih razina vlasti                                                                                                             </t>
  </si>
  <si>
    <t xml:space="preserve">8471    </t>
  </si>
  <si>
    <t xml:space="preserve">Primljeni zajmovi od državnog proračuna                                                                                                               </t>
  </si>
  <si>
    <t xml:space="preserve">85      </t>
  </si>
  <si>
    <t xml:space="preserve">Primici od prodaje vrijednosnih papira iz portfelja                                                                                                   </t>
  </si>
  <si>
    <t xml:space="preserve">854     </t>
  </si>
  <si>
    <t xml:space="preserve">Primici za ostale vrijednosne papire                                                                                                                  </t>
  </si>
  <si>
    <t xml:space="preserve">8541    </t>
  </si>
  <si>
    <t xml:space="preserve">Ostali tuzemni vrijednosni papiri                                                                                                                     </t>
  </si>
  <si>
    <t xml:space="preserve">5       </t>
  </si>
  <si>
    <t xml:space="preserve">IZDACI ZA FINANCIJSKU IMOVINU I OTPLATE ZAJMOVA                                                                                                       </t>
  </si>
  <si>
    <t xml:space="preserve">51      </t>
  </si>
  <si>
    <t>Izdaci za dane zajmove i depozite</t>
  </si>
  <si>
    <t xml:space="preserve">514     </t>
  </si>
  <si>
    <t xml:space="preserve">Izdaci za dane zajmove trgovačkim društvima u javnom sektoru                                                                                          </t>
  </si>
  <si>
    <t xml:space="preserve">5141    </t>
  </si>
  <si>
    <t xml:space="preserve">Dani zajmovi trgovačkim društvima u javnom sektoru                                                                                                    </t>
  </si>
  <si>
    <t xml:space="preserve">53      </t>
  </si>
  <si>
    <t xml:space="preserve">Izdaci za dionice i udjele u glavnici                                                                                                                 </t>
  </si>
  <si>
    <t xml:space="preserve">532     </t>
  </si>
  <si>
    <t xml:space="preserve">5321    </t>
  </si>
  <si>
    <t xml:space="preserve">54      </t>
  </si>
  <si>
    <t xml:space="preserve">Izdaci za otplatu glavnice primljenih kredita i zajmova                                                                                               </t>
  </si>
  <si>
    <t xml:space="preserve">544     </t>
  </si>
  <si>
    <t xml:space="preserve">Otplata glavnice primljenih kredita i zajmova od kreditnih i ostalih financijskih institucija izvan javnog sektora                                    </t>
  </si>
  <si>
    <t xml:space="preserve">5443    </t>
  </si>
  <si>
    <t xml:space="preserve">Otplata glavnice primljenih kredita od tuzemnih kreditnih institucija izvan javnog sektora                                                            </t>
  </si>
  <si>
    <t xml:space="preserve">813     </t>
  </si>
  <si>
    <t xml:space="preserve">Primici (povrati) glavnice zajmova danih kreditnim i ostalim financijskim institucijama u javnom sektoru                                              </t>
  </si>
  <si>
    <t xml:space="preserve">8134    </t>
  </si>
  <si>
    <t xml:space="preserve">Povrat zajmova danih ostalim financijskim institucijama u javnom sektoru                                                                              </t>
  </si>
  <si>
    <t xml:space="preserve">818     </t>
  </si>
  <si>
    <t>Primici od povrata depozita i jamčevnih pologa</t>
  </si>
  <si>
    <t xml:space="preserve">8181    </t>
  </si>
  <si>
    <t>Primici od povrata depozita od kreditnih i ostalih financijskih institucija - tuzemni</t>
  </si>
  <si>
    <t xml:space="preserve">833     </t>
  </si>
  <si>
    <t xml:space="preserve">Primici od prodaje dionica i udjela u glavnici kreditnih i ostalih financijskih institucija izvan javnog sektora                                      </t>
  </si>
  <si>
    <t xml:space="preserve">8331    </t>
  </si>
  <si>
    <t xml:space="preserve">Dionice i udjeli u glavnici tuzemnih kreditnih i ostalih financijskih institucija izvan javnog sektora                                                </t>
  </si>
  <si>
    <t xml:space="preserve">834     </t>
  </si>
  <si>
    <t xml:space="preserve">Primici od prodaje dionica i udjela u glavnici trgovačkih društava izvan javnog sektora                                                               </t>
  </si>
  <si>
    <t xml:space="preserve">8341    </t>
  </si>
  <si>
    <t xml:space="preserve">Dionice i udjeli u glavnici tuzemnih trgovačkih društava izvan javnog sektora                                                                         </t>
  </si>
  <si>
    <t xml:space="preserve">8445    </t>
  </si>
  <si>
    <t xml:space="preserve">Primljeni zajmovi od ostalih tuzemnih financijskih institucija izvan javnog sektora                                                                   </t>
  </si>
  <si>
    <t xml:space="preserve">845     </t>
  </si>
  <si>
    <t xml:space="preserve">Primljeni zajmovi od trgovačkih društava i obrtnika izvan javnog sektora                                                                              </t>
  </si>
  <si>
    <t xml:space="preserve">8453    </t>
  </si>
  <si>
    <t xml:space="preserve">Primljeni zajmovi od tuzemnih trgovačkih društava izvan javnog sektora                                                                                </t>
  </si>
  <si>
    <t xml:space="preserve">513     </t>
  </si>
  <si>
    <t xml:space="preserve">Izdaci za dane zajmove kreditnim i ostalim financijskim institucijama u javnom sektoru                                                                </t>
  </si>
  <si>
    <t xml:space="preserve">5134    </t>
  </si>
  <si>
    <t xml:space="preserve">Dani zajmovi ostalim financijskim institucijama u javnom sektoru                                                                                      </t>
  </si>
  <si>
    <t xml:space="preserve">518     </t>
  </si>
  <si>
    <t xml:space="preserve">Izdaci za depozite i jamčevne pologe </t>
  </si>
  <si>
    <t xml:space="preserve">5181    </t>
  </si>
  <si>
    <t>Izdaci za depozite u kreditnim i ostalim financijskim institucijama - tuzemni</t>
  </si>
  <si>
    <t xml:space="preserve">542     </t>
  </si>
  <si>
    <t xml:space="preserve">Otplata glavnice primljenih kredita i zajmova od kreditnih i ostalih financijskih institucija u javnom sektoru                                        </t>
  </si>
  <si>
    <t xml:space="preserve">5424    </t>
  </si>
  <si>
    <t xml:space="preserve">Otplata glavnice primljenih zajmova od ostalih financijskih institucija u javnom sektoru                                                              </t>
  </si>
  <si>
    <t xml:space="preserve">5445    </t>
  </si>
  <si>
    <t xml:space="preserve">Otplata glavnice primljenih zajmova od ostalih tuzemnih financijskih institucija izvan javnog sektora                                                 </t>
  </si>
  <si>
    <t xml:space="preserve">545     </t>
  </si>
  <si>
    <t xml:space="preserve">Otplata glavnice primljenih zajmova od trgovačkih društava i obrtnika izvan javnog sektora                                                            </t>
  </si>
  <si>
    <t xml:space="preserve">5453    </t>
  </si>
  <si>
    <t xml:space="preserve">Otplata glavnice primljenih zajmova od tuzemnih trgovačkih društava izvan javnog sektora                                                              </t>
  </si>
  <si>
    <t>RAČUN FINANCIRANJA - VLASTITI PRIHODI PRORAČUNSKIH KORISNIKA</t>
  </si>
  <si>
    <t>RAČUN FINANCIRANJA SVEUKUPNO</t>
  </si>
  <si>
    <t>OSTVARENJE
I-XII 2019.</t>
  </si>
  <si>
    <t>OSTVARENJE
I-XII 2020.</t>
  </si>
  <si>
    <t>IZVRŠENJE
I-XII 2019.</t>
  </si>
  <si>
    <t>IZVRŠENJE
I-XII 2020.</t>
  </si>
  <si>
    <t>NETO ZADUŽIVANJE/FINANCIRANJE</t>
  </si>
  <si>
    <t>PRIHODI I PRIMICI</t>
  </si>
  <si>
    <t>PRIHODI I PRIMICI - VLASTITI IZVORI PRORAČUNSKIH KORISNIKA</t>
  </si>
  <si>
    <t>PRIHODI I PRIMICI SVEUKUPNO</t>
  </si>
  <si>
    <t>RASHODI I IZDACI</t>
  </si>
  <si>
    <t>RASHODI I IZDACI - VLASTITI IZVORI PRORAČUNSKIH KORISNIKA</t>
  </si>
  <si>
    <t>RASHODI I IZDACI SVEUKUPNO</t>
  </si>
  <si>
    <t>R</t>
  </si>
  <si>
    <t>p</t>
  </si>
  <si>
    <t>Razdjel 001. URED GRADONAČELNIKA</t>
  </si>
  <si>
    <t>Glava 01. URED GRADONAČELNIKA - URED</t>
  </si>
  <si>
    <t>IZVOR</t>
  </si>
  <si>
    <t xml:space="preserve">NAZIV </t>
  </si>
  <si>
    <t>IZVORNI PLAN
2020.</t>
  </si>
  <si>
    <t>TEKUĆI PLAN 
2020.</t>
  </si>
  <si>
    <t>IZVRŠENJE 
 2020.</t>
  </si>
  <si>
    <t>7</t>
  </si>
  <si>
    <t xml:space="preserve">Program  1001.  REDOVNA DJELATNOST UPRAVNIH TIJELA                                                                                                                        </t>
  </si>
  <si>
    <t xml:space="preserve">Aktivnost  A100001.  OSNOVNA AKTIVNOST                                                                                                                                    </t>
  </si>
  <si>
    <t xml:space="preserve">Plaće (bruto)                                                                                                                                                             </t>
  </si>
  <si>
    <t xml:space="preserve">11  </t>
  </si>
  <si>
    <t xml:space="preserve">Plaće za redovan rad                                                                                                                                                      </t>
  </si>
  <si>
    <t xml:space="preserve">Plaće u naravi                          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</si>
  <si>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</si>
  <si>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                    </t>
  </si>
  <si>
    <t xml:space="preserve">Doprinosi na plaće                                                                                                                                                        </t>
  </si>
  <si>
    <t xml:space="preserve">Doprinosi za obvezno zdravstveno osiguranje                                                                                                                               </t>
  </si>
  <si>
    <t xml:space="preserve">Naknade troškova zaposlenima          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</si>
  <si>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</si>
  <si>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</si>
  <si>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                    </t>
  </si>
  <si>
    <t xml:space="preserve">Rashodi za materijal i energiju                     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</si>
  <si>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                    </t>
  </si>
  <si>
    <t xml:space="preserve">Rashodi za usluge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</si>
  <si>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</si>
  <si>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</si>
  <si>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</si>
  <si>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</si>
  <si>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</si>
  <si>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                    </t>
  </si>
  <si>
    <t xml:space="preserve">Naknade troškova osobama izvan radnog odnosa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</si>
  <si>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</t>
  </si>
  <si>
    <t xml:space="preserve">Naknade za rad predstavničkih i izvršnih tijela, povjerenstava i slično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</si>
  <si>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                    </t>
  </si>
  <si>
    <t xml:space="preserve">Članarine i norme                                                                                                                                                         </t>
  </si>
  <si>
    <t xml:space="preserve">Ostali financijski rashodi        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</si>
  <si>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</si>
  <si>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                    </t>
  </si>
  <si>
    <t xml:space="preserve">Aktivnost  A100009.  DRŽAVNE POTPORE ZA SUBVENCIONIRANJE RADIJSKIH I TELEVIZIJSKIH SADRŽAJA                                                                               </t>
  </si>
  <si>
    <t xml:space="preserve">Subvencije trgovačkim društvima, zadrugama, poljoprivrednicima i obrtnicima izvan javnog sektora                                                                          </t>
  </si>
  <si>
    <t xml:space="preserve">Subvencije trgovačkim društvima i zadrugama izvan javnog sektora                                                                                                          </t>
  </si>
  <si>
    <t xml:space="preserve">Aktivnost  A100010.  RAZVOJ SUSTAVA ZA UPRAVLJANJE POSLOVNIM PROCESIMA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</si>
  <si>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                    </t>
  </si>
  <si>
    <t xml:space="preserve">Aktivnost  A100011.  POTPORE MALE VRIJEDNOSTI ZA SUBVENCIONIRANJE SADRŽAJA U ELEKTRONIČKIM PUBLIKACIJAMA                                                                  </t>
  </si>
  <si>
    <t xml:space="preserve">Projekt  T100003.  E - ZAGREB                                                                                                                                             </t>
  </si>
  <si>
    <t xml:space="preserve">Program  1001.  SURADNJA GRADA ZAGREBA NA MEĐUGRADSKOJ I MEĐUNARODNOJ RAZINI                                                                                              </t>
  </si>
  <si>
    <t xml:space="preserve">Aktivnost  A100002.  URED GRADA ZAGREBA U BRUXELLESU                                                                                                                      </t>
  </si>
  <si>
    <t xml:space="preserve">Postrojenja i oprema                                              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</si>
  <si>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                    </t>
  </si>
  <si>
    <t xml:space="preserve">Projekt  T100037.  PROJEKTI TEMELJEM NATJEČAJA PROGRAMA EUROPSKE UNIJE                                                                                                    </t>
  </si>
  <si>
    <t xml:space="preserve">Tekuće donacije                                                                                                                                                           </t>
  </si>
  <si>
    <t xml:space="preserve">Tekuće donacije u novcu                                                                                                                                                   </t>
  </si>
  <si>
    <t xml:space="preserve">Program  1005.  OBJEKTI GRADSKE UPRAVE                                                                                                                                    </t>
  </si>
  <si>
    <t xml:space="preserve">Aktivnost  A100001.  ODRŽAVANJE OBJEKATA, UREĐAJA, POSTROJENJA, OPREME, PRIJEVOZNIH SREDSTAVA GRADSKE UPRAVE I PRUŽANJA USLUGA                                            </t>
  </si>
  <si>
    <t xml:space="preserve">Materijal i sirovine                    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</si>
  <si>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</si>
  <si>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                    </t>
  </si>
  <si>
    <t xml:space="preserve">Nematerijalna imovina                                                                                                                                                     </t>
  </si>
  <si>
    <t xml:space="preserve">Licence                                                                                                                                                                   </t>
  </si>
  <si>
    <t xml:space="preserve">Aktivnost  A100002.  NABAVA OPREME ZA UPRAVNA TIJELA                                                                                                                      </t>
  </si>
  <si>
    <t xml:space="preserve">Komunikacijska oprema                                                                                                                                                     </t>
  </si>
  <si>
    <t xml:space="preserve">Oprema za održavanje i zaštitu                                                                                                                                            </t>
  </si>
  <si>
    <t xml:space="preserve">Instrumenti, uređaji i strojevi                                              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</si>
  <si>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                    </t>
  </si>
  <si>
    <t xml:space="preserve">Prijevozna sredstva                                                                                                                                                       </t>
  </si>
  <si>
    <t xml:space="preserve">Prijevozna sredstva u cestovnom prometu                                                                                                                                   </t>
  </si>
  <si>
    <t xml:space="preserve">Aktivnost  A100003.  REŽIJSKI I OSTALI TROŠKOVI     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</si>
  <si>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</si>
  <si>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                    </t>
  </si>
  <si>
    <t xml:space="preserve">Službena, radna i zaštitna odjeća i obuća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</si>
  <si>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</si>
  <si>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                    </t>
  </si>
  <si>
    <t xml:space="preserve">UKUPNO GLAVA                                                                                                                                                              </t>
  </si>
  <si>
    <t>Izvor financiranja 11: Opći prihodi i primici</t>
  </si>
  <si>
    <t xml:space="preserve">SVEUKUPNO RAZDJEL                                                                                                                                                         </t>
  </si>
  <si>
    <t>Razdjel 002. URED ZA JAVNU NABAVU</t>
  </si>
  <si>
    <t>Glava 01. URED ZA JAVNU NABAVU</t>
  </si>
  <si>
    <t xml:space="preserve">Pristojbe i naknade                                                                                                                                                       </t>
  </si>
  <si>
    <t>Razdjel 003. GRADSKI KONTROLNI URED</t>
  </si>
  <si>
    <t>Glava 01. GRADSKI KONTROLNI URED</t>
  </si>
  <si>
    <t>SVEUKUPNO RAZDJEL</t>
  </si>
  <si>
    <t>Razdjel 004. GRADSKI URED ZA STRATEGIJSKO PLANIRANJE I RAZVOJ GRADA</t>
  </si>
  <si>
    <t>Glava 01. GRADSKI URED ZA STRATEGIJSKO PLANIRANJE I RAZVOJ GRADA - URED</t>
  </si>
  <si>
    <t xml:space="preserve">Aktivnost  A100027.  IMPLEMENTACIJA URBANE AGENDE                                                                                                                         </t>
  </si>
  <si>
    <t xml:space="preserve">Projekt  T100006.  POSTIZANJE ODRŽIVE MOBILNOSTI                                                                                                                          </t>
  </si>
  <si>
    <t xml:space="preserve">Projekt  T100014.  PRIPREMA I SUFIN.PROJEKATA PRIJAVLJENIH NA MEĐUNARODNE NATJEČAJE I DRUGE AKTIVNOSTI                                                                    </t>
  </si>
  <si>
    <t xml:space="preserve">51  </t>
  </si>
  <si>
    <t xml:space="preserve">Projekt  T100040.  PROGIREG                                                                                                                                               </t>
  </si>
  <si>
    <t xml:space="preserve">Projekt  T100046.  URBAN REGENERATION MIX                                                                                                                                 </t>
  </si>
  <si>
    <t xml:space="preserve">Projekt  T100050.  UIA - 8th FROM THE SUN                                                                                                                                 </t>
  </si>
  <si>
    <t xml:space="preserve">Projekt  T100051.  IUC                                                                                                                                                    </t>
  </si>
  <si>
    <t xml:space="preserve">Program  1001.  PROSTORNO PLANIRANJE                                                                                                                                      </t>
  </si>
  <si>
    <t xml:space="preserve">Aktivnost  A100001.  IZRADA PROSTORNIH PLANOVA                                                                                                                            </t>
  </si>
  <si>
    <t xml:space="preserve">Nematerijalna proizvedena imovina                                                                                                                                         </t>
  </si>
  <si>
    <t xml:space="preserve">Ulaganja u računalne programe                                                                                                                                             </t>
  </si>
  <si>
    <t xml:space="preserve">Ostala nematerijalna proizvedena imovina                                                                                                                                  </t>
  </si>
  <si>
    <t xml:space="preserve">Aktivnost  A100004.  INFORMACIJSKI SUSTAV PROSTORNOG UREĐENJA                                                                                                             </t>
  </si>
  <si>
    <t xml:space="preserve">Aktivnost  A100006.  VOĐENJE GEOTEHNIČKOG KATASTRA                                                                                                                        </t>
  </si>
  <si>
    <t xml:space="preserve">Program  1002.  STATISTIKA GRADA ZAGREBA                                                                                                                                  </t>
  </si>
  <si>
    <t xml:space="preserve">Aktivnost  A100001.  POSLOVI STATISTIKE                                                                                                                                   </t>
  </si>
  <si>
    <t xml:space="preserve">Program  1001.  STRATEŠKO PLANIRANJE I RAZVOJ GRADA                                                                                                                       </t>
  </si>
  <si>
    <t xml:space="preserve">Aktivnost  A100002.  UPRAVLJANJE PODACIMA O PROSTORU GRADA                                                                                                                </t>
  </si>
  <si>
    <t xml:space="preserve">Aktivnost  A100003.  SURADNJA SA SVEUČILIŠTEM U ZAGREBU I ZNANSTVENO - ISTRAŽIVAČKIM INSTITUCIJAMA                                                                        </t>
  </si>
  <si>
    <t xml:space="preserve">Aktivnost  A100004.  STRATEGIJA RAZVOJA URBANE AGLOMERACIJE ZAGREB                                                                                                        </t>
  </si>
  <si>
    <t xml:space="preserve">Aktivnost  A100006.  STRATEGIJA PROSTORNOG RAZVOJA GRADA ZAGREBA                                                                                                          </t>
  </si>
  <si>
    <t xml:space="preserve">Aktivnost  A100007.  STRATEGIJSKE ODLUKE, PLANOVI I PROGRAMI                                                                                                              </t>
  </si>
  <si>
    <t xml:space="preserve">Projekt  T100001.  RAZVOJNI PROJEKTI                                                                                                                                      </t>
  </si>
  <si>
    <t xml:space="preserve">Projekt  T100004.  PRIVREMENI OBLICI KORIŠTENJA OBALE I OKOLNOG PODRUČJA RIJEKE SAVE                                                                                      </t>
  </si>
  <si>
    <t xml:space="preserve">Program  1002.  KOMUNIKACIJA S JAVNOŠĆU                                                                                                                                   </t>
  </si>
  <si>
    <t xml:space="preserve">Aktivnost  A100001.  ZAGREBFORUM                                                                                                                                          </t>
  </si>
  <si>
    <r>
      <rPr>
        <b/>
        <sz val="11"/>
        <color rgb="FF000000"/>
        <rFont val="Calibri"/>
        <family val="2"/>
        <charset val="238"/>
        <scheme val="minor"/>
      </rPr>
      <t xml:space="preserve">UKUPNO GLAVA                  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</t>
    </r>
  </si>
  <si>
    <t>Izvor financiranja 51: Pomoći od inozemnih vlada i tijela EU</t>
  </si>
  <si>
    <t>Glava 02. ZAVOD ZA PROSTORNO UREĐENJE GRADA ZAGREBA</t>
  </si>
  <si>
    <t xml:space="preserve">Ostale naknade troškova zaposlenima                                                                                                                                       </t>
  </si>
  <si>
    <t xml:space="preserve">Projekt  T100002.  PROJEKT ProGireg                                                                                                                                       </t>
  </si>
  <si>
    <t>51</t>
  </si>
  <si>
    <t xml:space="preserve">UKUPNO GLAVA   </t>
  </si>
  <si>
    <t xml:space="preserve">Izvor financiranja 11: Opći prihodi i primici                                                                                                                                                    </t>
  </si>
  <si>
    <t xml:space="preserve">Izvor financiranja 51: Pomoći od inozemnih vlada i tijela EU                      </t>
  </si>
  <si>
    <t>ZAVOD ZA PROSTORNO UREĐENJE GRADA ZAGREBA - FINANCIRANJE DJELATNOSTI IZ VLASTITIH I NAMJENSKIH PRIHODA</t>
  </si>
  <si>
    <t xml:space="preserve">Program  1001.  FINANCIRANJE DJELATNOSTI PRORAČUNSKIH KORISNIKA IZ VLASTITIH I NAMJENSKIH PRIHODA                                                                         </t>
  </si>
  <si>
    <t xml:space="preserve">Aktivnost  Z100001.  DJELATNOST PRORAČUNSKIH KORISNIKA KOJA SE FINANCIRA IZ VLASTITIH I NAMJENSKIH PRIHODA                                                                </t>
  </si>
  <si>
    <t xml:space="preserve">31  </t>
  </si>
  <si>
    <t xml:space="preserve">UKUPNO    </t>
  </si>
  <si>
    <t>Izvori financiranja 31: Vlastiti prihodi</t>
  </si>
  <si>
    <t>Izvor financiranja 31: Vlastiti prihodi</t>
  </si>
  <si>
    <t xml:space="preserve">SVEUKUPNO GLAVA + VLASTITI I NAMJENSKI                  </t>
  </si>
  <si>
    <t>Glava 03. RAZVOJNA AGENCIJA ZAGREB ZA KOORDINACIJU I POTICANJE REGIONALNOG RAZVOJA</t>
  </si>
  <si>
    <t>IZVRŠENJE 
2020.</t>
  </si>
  <si>
    <t xml:space="preserve">Aktivnost  A100001.  PLAN RAZVOJA GRADA ZAGREBA 2021. - 2027.                                                                                                             </t>
  </si>
  <si>
    <t xml:space="preserve">Projekt  T100003.  TEHNIČKA POMOĆ ZG RAZVOJ IZ OP KONKURENTNOST I KOHEZIJA 2014. - 2020.                                                                                  </t>
  </si>
  <si>
    <t xml:space="preserve">Izvor financiranja 56: Pomoći temeljem prijenosa EU sredstava                 </t>
  </si>
  <si>
    <t>Izvor financiranja 56: Pomoći temeljem prijenosa EU sredstava</t>
  </si>
  <si>
    <t xml:space="preserve">UKUPNO BEZ VLASTITIH I NAMJENSKIH IZVORA                                         </t>
  </si>
  <si>
    <t>Razdjel 005. GRADSKI URED ZA MJESNU SAMOUPRAVU</t>
  </si>
  <si>
    <t>Glava 01. GRADSKI URED ZA MJESNU SAMOUPRAVU - URED</t>
  </si>
  <si>
    <t xml:space="preserve">Kazne, penali i naknade štete                                                                                                                                             </t>
  </si>
  <si>
    <t xml:space="preserve">Naknade šteta pravnim i fizičkim osobama                                                                                                                                  </t>
  </si>
  <si>
    <t xml:space="preserve">Ugovorene kazne i ostale naknade šteta                                                                                                                                    </t>
  </si>
  <si>
    <t xml:space="preserve">Aktivnost  A100012.  JAVNO OBJAVLJIVANJE INFORMACIJA O RADU TIJELA MJESNE SAMOUPRAVE                                                                                      </t>
  </si>
  <si>
    <t xml:space="preserve">Program  1001.  OPREMANJE JAVNE UPRAVE                                                                                                                                    </t>
  </si>
  <si>
    <t xml:space="preserve">Aktivnost  A100001.  NABAVA OPREME ZA UPRAVNA TIJELA                                                                                                                      </t>
  </si>
  <si>
    <t xml:space="preserve">Program  1002.  POSLOVNI PROSTORI                                                                                                                                         </t>
  </si>
  <si>
    <t xml:space="preserve">Aktivnost  A100001.  ODRŽAVANJE POSLOVNIH PROSTORA                                                                                                                        </t>
  </si>
  <si>
    <t xml:space="preserve">Aktivnost  A100003.  OSTALE AKTIVNOSTI  POVEZANE S  PROSTORIMA MJESNE SAMOUPRAVE                                                                                          </t>
  </si>
  <si>
    <t xml:space="preserve">Građevinski objekti                                                                                                                                                       </t>
  </si>
  <si>
    <t xml:space="preserve">Ostali građevinski objekti                                                                                                                                                </t>
  </si>
  <si>
    <t xml:space="preserve">Program  1001.  ZAŠTITA OKOLIŠA                                                                                                                                           </t>
  </si>
  <si>
    <t xml:space="preserve">Aktivnost  A100002.  UREĐENJE PROSTORA PO NALOGU KOMUNALNOG REDARSTVA I INSPEKCIJE                                                                                        </t>
  </si>
  <si>
    <t xml:space="preserve">Program  1001.  ODRŽAVANJE KOMUNALNE INFRASTRUKTURE                                                                                                                       </t>
  </si>
  <si>
    <t xml:space="preserve">Aktivnost  A100007.  NERASPOREĐENA INTERVENTNA SREDSTVA ZA ODRŽAVANJE JAVNIH POVRŠINA                                                                                     </t>
  </si>
  <si>
    <t xml:space="preserve">Program  1004.  PROGRAM UREĐENJA GRADA                                                                                                                                    </t>
  </si>
  <si>
    <t xml:space="preserve">Aktivnost  A100002.  UREĐENJE GRADA IZVAN REDOVNIH PROGRAMA                                                                                                               </t>
  </si>
  <si>
    <t>UKUPNO GLAVA</t>
  </si>
  <si>
    <t xml:space="preserve">Izvor financiranja 11: Opći prihodi i primici                        </t>
  </si>
  <si>
    <t>Glava 02. GRADSKI URED ZA MJESNU SAMOUPRAVU - GRADSKE ČETVRTI</t>
  </si>
  <si>
    <t>0050201. GRADSKA ČETVRT DONJI GRAD</t>
  </si>
  <si>
    <t xml:space="preserve">Program  1001.  DJELATNOST GRADSKIH ČETVRTI                                                                                                                               </t>
  </si>
  <si>
    <t xml:space="preserve">Aktivnost  A100001.  OSNOVNA DJELATNOST GRADSKE ČETVRTI DONJI GRAD                                                                                                        </t>
  </si>
  <si>
    <t xml:space="preserve">61  </t>
  </si>
  <si>
    <t>43</t>
  </si>
  <si>
    <t xml:space="preserve">Aktivnost  A100001.  JAVNA ODVODNJA OBORINSKIH VODA                                                                                                                       </t>
  </si>
  <si>
    <t xml:space="preserve">Aktivnost  A100002.  ČIŠĆENJE JAVNIH POVRŠINA                                                                                                                             </t>
  </si>
  <si>
    <t xml:space="preserve">Aktivnost  A100003.  ODRŽAVANJE JAVNIH POVRŠINA                                                                                                                           </t>
  </si>
  <si>
    <t xml:space="preserve">Aktivnost  A100004.  ODRŽAVANJE NERAZVRSTANIH CESTA                                                                                                                       </t>
  </si>
  <si>
    <t xml:space="preserve">UKUPNO  </t>
  </si>
  <si>
    <t xml:space="preserve">0050201 GRADSKA ČETVRT DONJI GRAD                                                                                                                                         </t>
  </si>
  <si>
    <t>0050202. GRADSKA ČETVRT GORNJI GRAD - MEDVEŠČAK</t>
  </si>
  <si>
    <t xml:space="preserve">Aktivnost  A100002.  OSNOVNA DJELATNOST GRADSKE ČETVRTI GORNJI GRAD - MEDVEŠČAK                                                                                           </t>
  </si>
  <si>
    <t xml:space="preserve">Kapitalne donacije                                                                                                                                                        </t>
  </si>
  <si>
    <t xml:space="preserve">Kapitalne donacije neprofitnim organizacijama                                                                                                                             </t>
  </si>
  <si>
    <t xml:space="preserve">43 </t>
  </si>
  <si>
    <t xml:space="preserve">0050202 GRADSKA ČETVRT GORNJI GRAD - MEDVEŠČAK                                                                                                                            </t>
  </si>
  <si>
    <t>0050203. GRADSKA ČETVRT TRNJE</t>
  </si>
  <si>
    <t xml:space="preserve">Aktivnost  A100003.  OSNOVNA DJELATNOST GRADSKE ČETVRTI TRNJE                                                                                                             </t>
  </si>
  <si>
    <t xml:space="preserve">0050203 GRADSKA ČETVRT TRNJE                                                                                                                                              </t>
  </si>
  <si>
    <t>0050204. GRADSKA ČETVRT MAKSIMIR</t>
  </si>
  <si>
    <t xml:space="preserve">Aktivnost  A100004.  OSNOVNA DJELATNOST GRADSKE ČETVRTI MAKSIMIR                                                                                                          </t>
  </si>
  <si>
    <t xml:space="preserve">0050204 GRADSKA ČETVRT MAKSIMIR                                                                                                                                           </t>
  </si>
  <si>
    <t>0050205. GRADSKA ČETVRT PEŠČENICA - ŽITNJAK</t>
  </si>
  <si>
    <t xml:space="preserve">Aktivnost  A100005.  OSNOVNA DJELATNOST GRADSKE ČETVRTI PEŠČENICA - ŽITNJAK                                                                                               </t>
  </si>
  <si>
    <t xml:space="preserve">0050205 GRADSKA ČETVRT PEŠČENICA - ŽITNJAK                                                                                                                                </t>
  </si>
  <si>
    <t>0050206. GRADSKA ČETVRT NOVI ZAGREB - ISTOK</t>
  </si>
  <si>
    <t xml:space="preserve">Aktivnost  A100006.  OSNOVNA DJELATNOST GRADSKE ČETVRTI NOVI ZAGREB - ISTOK                                                                                               </t>
  </si>
  <si>
    <t xml:space="preserve">0050206 GRADSKA ČETVRT NOVI ZAGREB - ISTOK                                                                                                                                </t>
  </si>
  <si>
    <t>0050207. GRADSKA ČETVRT NOVI ZAGREB - ZAPAD</t>
  </si>
  <si>
    <t xml:space="preserve">Aktivnost  A100007.  OSNOVNA DJELATNOST GRADSKE ČETVRTI NOVI ZAGREB - ZAPAD                                                                                               </t>
  </si>
  <si>
    <t xml:space="preserve">0050207 GRADSKA ČETVRT NOVI ZAGREB - ZAPAD                                                                                                                                </t>
  </si>
  <si>
    <t>0050208. GRADSKA ČETVRT TREŠNJEVKA - SJEVER</t>
  </si>
  <si>
    <t xml:space="preserve">Aktivnost  A100008.  OSNOVNA DJELATNOST GRADSKE ČETVRTI TREŠNJEVKA - SJEVER                                                                                               </t>
  </si>
  <si>
    <t xml:space="preserve">0050208 GRADSKA ČETVRT TREŠNJEVKA - SJEVER                                                                                                                                </t>
  </si>
  <si>
    <t>0050209. GRADSKA ČETVRT TREŠNJEVKA - JUG</t>
  </si>
  <si>
    <t xml:space="preserve">Aktivnost  A100009.  OSNOVNA DJELATNOST GRADSKE ČETVRTI TREŠNJEVKA - JUG                                                                                                  </t>
  </si>
  <si>
    <t xml:space="preserve">0050209 GRADSKA ČETVRT TREŠNJEVKA - JUG                                                                                                                                   </t>
  </si>
  <si>
    <t>0050210. GRADSKA ČETVRT ČRNOMEREC</t>
  </si>
  <si>
    <t xml:space="preserve">Aktivnost  A100010.  OSNOVNA DJELATNOST GRADSKE ČETVRTI ČRNOMEREC                                                                                                         </t>
  </si>
  <si>
    <t xml:space="preserve">0050210 GRADSKA ČETVRT ČRNOMEREC                                                                                                                                          </t>
  </si>
  <si>
    <t>0050211. GRADSKA ČETVRT GORNJA DUBRAVA</t>
  </si>
  <si>
    <t xml:space="preserve">Aktivnost  A100011.  OSNOVNA DJELATNOST GRADSKE ČETVRTI GORNJA DUBRAVA                                                                                                    </t>
  </si>
  <si>
    <t xml:space="preserve">0050211 GRADSKA ČETVRT GORNJA DUBRAVA                                                                                                                                     </t>
  </si>
  <si>
    <t>0050212. GRADSKA ČETVRT DONJA DUBRAVA</t>
  </si>
  <si>
    <t xml:space="preserve">Aktivnost  A100012.  OSNOVNA DJELATNOST GRADSKE ČETVRTI DONJA DUBRAVA                                                                                                     </t>
  </si>
  <si>
    <t xml:space="preserve">0050212 GRADSKA ČETVRT DONJA DUBRAVA                                                                                                                                      </t>
  </si>
  <si>
    <t>0050213. GRADSKA ČETVRT STENJEVEC</t>
  </si>
  <si>
    <t xml:space="preserve">Aktivnost  A100013.  OSNOVNA DJELATNOST GRADSKE ČETVRTI STENJEVEC                                                                                                         </t>
  </si>
  <si>
    <t xml:space="preserve">0050213 GRADSKA ČETVRT STENJEVEC                                                                                                                                          </t>
  </si>
  <si>
    <t>0050214. GRADSKA ČETVRT PODSUSED - VRAPČE</t>
  </si>
  <si>
    <t xml:space="preserve">Aktivnost  A100014.  OSNOVNA DJELATNOST GRADSKE ČETVRTI PODSUSED - VRAPČE                                                                                                 </t>
  </si>
  <si>
    <t xml:space="preserve">0050214 GRADSKA ČETVRT PODSUSED - VRAPČE                                                                                                                                  </t>
  </si>
  <si>
    <t>0050215. GRADSKA ČETVRT PODSLJEME</t>
  </si>
  <si>
    <t xml:space="preserve">Aktivnost  A100015.  OSNOVNA DJELATNOST GRADSKE ČETVRTI PODSLJEME                                                                                                         </t>
  </si>
  <si>
    <t xml:space="preserve">0050215 GRADSKA ČETVRT PODSLJEME                                                                                                                                          </t>
  </si>
  <si>
    <t>0050216. GRADSKA ČETVRT SESVETE</t>
  </si>
  <si>
    <t xml:space="preserve">Aktivnost  A100016.  OSNOVNA DJELATNOST GRADSKE ČETVRTI SESVETE                                                                                                           </t>
  </si>
  <si>
    <t xml:space="preserve">0050216 GRADSKA ČETVRT SESVETE                                                                                                                                            </t>
  </si>
  <si>
    <t>0050217. GRADSKA ČETVRT BREZOVICA</t>
  </si>
  <si>
    <t xml:space="preserve">Aktivnost  A100017.  OSNOVNA DJELATNOST GRADSKE ČETVRTI BREZOVICA                                                                                                         </t>
  </si>
  <si>
    <t xml:space="preserve">0050217 GRADSKA ČETVRT BREZOVICA                                                                                                                                          </t>
  </si>
  <si>
    <t>Izvor financiranja 43: Ostali prihodi i posebne namjene</t>
  </si>
  <si>
    <t>Izvor financiranja 43: Ostali prihodi za posebne namjene</t>
  </si>
  <si>
    <t>Izvor financiranja 61: Donacije</t>
  </si>
  <si>
    <t>Razdjel 006. GRADSKI URED ZA OPĆU UPRAVU</t>
  </si>
  <si>
    <t>Glava 01. GRADSKI URED ZA OPĆU UPRAVU</t>
  </si>
  <si>
    <t xml:space="preserve">Ostali nespomenuti financijski rashodi                                                                                                                                    </t>
  </si>
  <si>
    <t xml:space="preserve">Aktivnost  A100003.  MATIČARSTVO I EVIDENCIJE DRŽAVLJANSTVA                                                                                                               </t>
  </si>
  <si>
    <t xml:space="preserve">SVEUKUPNO RAZDJEL </t>
  </si>
  <si>
    <t>Razdjel 007. GRADSKI URED ZA FINANCIJE</t>
  </si>
  <si>
    <t>Glava 01. GRADSKI URED ZA FINANCIJE</t>
  </si>
  <si>
    <t xml:space="preserve">Negativne tečajne razlike i razlike zbog primjene valutne klauzule                                                                                                        </t>
  </si>
  <si>
    <t xml:space="preserve">Aktivnost  A100007.  PRORAČUNSKA ZALIHA                                                                                                                                   </t>
  </si>
  <si>
    <t xml:space="preserve">Aktivnost  A100008.  RADNI SPOROVI                                                                                                                                        </t>
  </si>
  <si>
    <t xml:space="preserve">Doprinosi za obvezno osiguranje u slučaju nezaposlenosti                                                                                                                  </t>
  </si>
  <si>
    <t xml:space="preserve">Program  1001.  JAVNI DUG                                                                                                                                                 </t>
  </si>
  <si>
    <t xml:space="preserve">Aktivnost  A100001.  ZAJMOVI OD TUZEMNIH BANAKA                                                                                                                           </t>
  </si>
  <si>
    <t xml:space="preserve">Kamate za primljene kredite i zajmove                                                                                                                                     </t>
  </si>
  <si>
    <t xml:space="preserve">Kamate za primljene kredite i zajmove od kreditnih i ostalih financijskih institucija izvan javnog sektora                                                                </t>
  </si>
  <si>
    <t xml:space="preserve">Otplata glavnice primljenih kredita i zajmova od kreditnih i ostalih financijskih institucija izvan javnog sektora                                                        </t>
  </si>
  <si>
    <t xml:space="preserve">Otplata glavnice primljenih kredita od tuzemnih kreditnih institucija izvan javnog sektora                                                                                </t>
  </si>
  <si>
    <t xml:space="preserve">Aktivnost  A100004.  JAMSTVENA PRIČUVA                                                                                                                                    </t>
  </si>
  <si>
    <t xml:space="preserve">Izdaci za dane zajmove trgovačkim društvima u javnom sektoru                                                                                                              </t>
  </si>
  <si>
    <t xml:space="preserve">Dani zajmovi trgovačkim društvima u javnom sektoru                                                                                                                        </t>
  </si>
  <si>
    <t>Izvor financija 11: Opći prihodi i primici</t>
  </si>
  <si>
    <t>Razdjel 008. GRADSKI URED ZA GOSPODARSTVO, ENERGETIKU I ZAŠTITU OKOLIŠA</t>
  </si>
  <si>
    <t>Glava 01. GRADSKI URED ZA GOSPODARSTVO, ENERGETIKU I ZAŠTITU OKOLIŠA</t>
  </si>
  <si>
    <t xml:space="preserve">438 </t>
  </si>
  <si>
    <t xml:space="preserve">Dionice i udjeli u glavnici trgovačkih društava u javnom sektoru                                                                                                          </t>
  </si>
  <si>
    <t xml:space="preserve">Program  1001.  SUSTAVNO GOSPODARENJE ENERGIJOM                                                                                                                           </t>
  </si>
  <si>
    <t xml:space="preserve">Aktivnost  A100003.  PRIMJENE MJERA ZA ENERGETSKU UČINKOVITOST I OBNOVLJIVE IZVORE ENERGIJE                                                                               </t>
  </si>
  <si>
    <t xml:space="preserve">Aktivnost  A100007.  OSTALE AKTIVNOSTI POVEZANE S ENERGIJOM                                                                                                               </t>
  </si>
  <si>
    <t xml:space="preserve">Aktivnost  A100008.  INFORMIRANJE GRAĐANA O ENERGETSKOJ UČINKOVITOSTI I O UČINCIMA KLIMATSKIH PROMJENA                                                                    </t>
  </si>
  <si>
    <t xml:space="preserve">Program  1003.  ENERGETSKE BILANCE, PROGRAMI I STRATEGIJE GRADA ZAGREBA                                                                                                   </t>
  </si>
  <si>
    <t xml:space="preserve">Aktivnost  A100001.  ENERGETSKA BILANCA GRADA ZAGREBA                                                                                                                     </t>
  </si>
  <si>
    <t xml:space="preserve">Projekt  T100002.  ENERGETSKI INFORMACIJSKI SUSTAV                                                                                                                        </t>
  </si>
  <si>
    <t xml:space="preserve">Program  1001.  MEĐUNARODNA I MEĐUGRADSKA SURADNJA I UDRUGE CIVILNOG DRUŠTVA                                                                                              </t>
  </si>
  <si>
    <t xml:space="preserve">Aktivnost  A100004.  UDRUGE KOJE DJELUJU NA PODRUČJU ENERGIJE I KLIMATSKIH PROMJENA                                                                                       </t>
  </si>
  <si>
    <t xml:space="preserve">Aktivnost  A100005.  REGIONALNA ENERGETSKA AGENCIJA SJEVEROZAPADNE HRVATSKE                                                                                               </t>
  </si>
  <si>
    <t xml:space="preserve">Projekt  T100019.  "ZagEE" (IEE)                                                                                                                                          </t>
  </si>
  <si>
    <t xml:space="preserve">56  </t>
  </si>
  <si>
    <t xml:space="preserve">Pomoći temeljem prijenosa EU sredstava                                                                                                                                    </t>
  </si>
  <si>
    <t xml:space="preserve">Tekuće pomoći temeljem prijenosa EU sredstava                                                                                                                             </t>
  </si>
  <si>
    <t xml:space="preserve">Poslovni objekti                                                                                                                                                          </t>
  </si>
  <si>
    <t xml:space="preserve">81  </t>
  </si>
  <si>
    <t xml:space="preserve">Projekt  T100044.  ENERGETSKA OBNOVA ZGRADA JAVNE NAMJENE                                                                                                                 </t>
  </si>
  <si>
    <t xml:space="preserve">Projekt  T100007.  POSLOVI I AKTIVNOSTI ZAŠTITE OKOLIŠA                                                                                                                   </t>
  </si>
  <si>
    <t xml:space="preserve">Program  1002.  ZAŠTITA ZRAKA                                                                                                                                             </t>
  </si>
  <si>
    <t xml:space="preserve">Projekt  T100003.  GRADSKE MJERNE POSTAJE ZA MJERENJE KVALITETE ZRAKA                                                                                                     </t>
  </si>
  <si>
    <t xml:space="preserve">Projekt  T100008.  POSLOVI I AKTIVNOSTI ZAŠTITE ZRAKA                                                                                                                     </t>
  </si>
  <si>
    <t>11</t>
  </si>
  <si>
    <t xml:space="preserve">Program  1003.  GOSPODARENJE OTPADOM                                                                                                                                      </t>
  </si>
  <si>
    <t xml:space="preserve">Aktivnost  A100001.  ODLAGALIŠTE OTPADA JAKUŠEVEC - PRUDINEC                                                                                                              </t>
  </si>
  <si>
    <t xml:space="preserve">Ostale naknade građanima i kućanstvima iz proračuna                                                                                                                       </t>
  </si>
  <si>
    <t xml:space="preserve">Naknade građanima i kućanstvima u naravi                                                                                                                                  </t>
  </si>
  <si>
    <t xml:space="preserve">Ostale kazne                                                                                                                                                              </t>
  </si>
  <si>
    <t xml:space="preserve">Projekt  K100004.  CENTAR ZA GOSPODARENJE OTPADOM                                                                                                                         </t>
  </si>
  <si>
    <t xml:space="preserve">Subvencije trgovačkim društvima u javnom sektoru                                                                                                                          </t>
  </si>
  <si>
    <t xml:space="preserve">Kapitalne pomoći                                                                                                                                                          </t>
  </si>
  <si>
    <t xml:space="preserve">Kapitalne pomoći kreditnim i ostalim financijskim institucijama te trgovačkim društvima u javnom sektoru                                                                  </t>
  </si>
  <si>
    <t xml:space="preserve">Projekt  T100001.  AKTIVNOSTI I MJERE U VEZI S GOSPODARENJEM OTPADOM                                                                                                      </t>
  </si>
  <si>
    <t xml:space="preserve">Pomoći unutar općeg proračuna                                                                                                                                             </t>
  </si>
  <si>
    <t xml:space="preserve">Kapitalne pomoći unutar općeg proračuna                                                                                                                                   </t>
  </si>
  <si>
    <t xml:space="preserve">Projekt  T100002.  IZOBRAZNO - INFORMATIVNE AKTIVNOSTI - STAVI PRAVU STVAR NA PRAVO MJESTO                                                                                </t>
  </si>
  <si>
    <t xml:space="preserve">Projekt  T100003.  PLAN GOSPODARENJA OTPADOM - INTERVENTNA MJERA                                                                                                          </t>
  </si>
  <si>
    <t xml:space="preserve">Program  1004.  ODRŽIVI RAZVOJ                                                                                                                                            </t>
  </si>
  <si>
    <t xml:space="preserve">Aktivnost  A100001.  POSLOVI I AKTIVNOSTI U CILJU  ODRŽIVOG RAZVOJA                                                                                                       </t>
  </si>
  <si>
    <t xml:space="preserve">Projekt  T100002.  UDRUGE KOJE DJELUJU NA PODRUČJU ZAŠTITE OKOLIŠA I OKOLIŠNO ODRŽIVOG RAZVOJA                                                                            </t>
  </si>
  <si>
    <t xml:space="preserve">Projekt  T100003.  URBREC - Centar za urbane resurse                                                                                                                      </t>
  </si>
  <si>
    <t xml:space="preserve">Projekt  T100004.  PODRŠKA PROVEDBI STRATEGIJE PAMETNOG GRADA                                                                                                             </t>
  </si>
  <si>
    <t xml:space="preserve">Program  1005.  ZAŠTITA OD BUKE                                                                                                                                           </t>
  </si>
  <si>
    <t xml:space="preserve">Projekt  T100001.  POSLOVI I AKTIVNOSTI ZAŠTITE OD BUKE                                                                                                                   </t>
  </si>
  <si>
    <t xml:space="preserve">Aktivnost  A100004.  INVESTICIJSKI I RAZVOJNI PROJEKTI                                                                                                                    </t>
  </si>
  <si>
    <t xml:space="preserve">Projekt  K100006.  NACIONALNA DJEČJA KLINIČKA BOLNICA                                                                                                                     </t>
  </si>
  <si>
    <t xml:space="preserve">Projekt  K100007.  ZAGREB ZA INOVACIJE                                                                                                                                    </t>
  </si>
  <si>
    <t xml:space="preserve">Program  1001.  ZAŠTITA VODA                                                                                                                                              </t>
  </si>
  <si>
    <t xml:space="preserve">Aktivnost  A100005.  PRIKLJUČENJE NA KOMUNALNE VODNE GRAĐEVINE                                                                                                            </t>
  </si>
  <si>
    <t xml:space="preserve">Projekt  K100007.  PROČIŠĆAVANJE OTPADNIH VODA                                                                                                                            </t>
  </si>
  <si>
    <t xml:space="preserve">Kapitalne pomoći kreditnim i ostalim financijskim institucijama te trgovačkim društvima izvan javnog sektora                                                              </t>
  </si>
  <si>
    <t xml:space="preserve">Projekt  K100008.  ZBRINJAVANJE MULJA                                                                                                                                     </t>
  </si>
  <si>
    <t xml:space="preserve">Projekt  K100009.  UKLANJANJE SEDIMENTA IZ JEZERA JARUN                                                                                                                   </t>
  </si>
  <si>
    <t xml:space="preserve">Program  1002.  PROMET I JAVNI PRIJEVOZ                                                                                                                                   </t>
  </si>
  <si>
    <t xml:space="preserve">Aktivnost  A100002.  ZAGREBAČKI ELEKTRIČNI TRAMVAJ                                                                                                                        </t>
  </si>
  <si>
    <t xml:space="preserve">Projekt  T100001.  INTEGRIRANI PROMET ZAGREBAČKOG PODRUČJA                                                                                                                </t>
  </si>
  <si>
    <t xml:space="preserve">Program  1001.  POMOĆI ZA SLUČAJ PRIRODNIH NEPOGODA                                                                                                                       </t>
  </si>
  <si>
    <t xml:space="preserve">Aktivnost  A100001.  POMOĆI ZA SLUČAJ PRIRODNIH NEPOGODA NA PODRUČJU GRADA ZAGREBA                                                                                        </t>
  </si>
  <si>
    <t xml:space="preserve">Program  1001.  RAZVOJ GOSPODARSTVA                                                                                                                                       </t>
  </si>
  <si>
    <t xml:space="preserve">Aktivnost  A100001.  POTICANJE RAZVOJA OBRTA, MALOG I SREDNJEG PODUZETNIŠTVA                                                                                              </t>
  </si>
  <si>
    <t xml:space="preserve">52  </t>
  </si>
  <si>
    <t xml:space="preserve">Subvencije poljoprivrednicima i obrtnicima                                                                                                                                </t>
  </si>
  <si>
    <t xml:space="preserve">Aktivnost  A100002.  BIOCENTAR                                                                                                                                            </t>
  </si>
  <si>
    <t xml:space="preserve">Aktivnost  A100003.  ZAGREBAČKI INOVACIJSKI CENTAR D.O.O.                                                                                                                 </t>
  </si>
  <si>
    <t xml:space="preserve">Aktivnost  A100004.  POTPORE PODUZETNICIMA PREKO ZAGREBAČKOG INOVACIJSKOG CENTRA d.o.o.                                                                                   </t>
  </si>
  <si>
    <t xml:space="preserve">Aktivnost  A100005.  ZAŠTITA POTROŠAČA                                                                                                                                    </t>
  </si>
  <si>
    <t xml:space="preserve">Aktivnost  A100006.  LOKALNE MANIFESTACIJE I SAJMOVI U FUNKCIJI RAZVOJA GOSPODARSTVA                                                                                      </t>
  </si>
  <si>
    <t xml:space="preserve">Aktivnost  A100010.  SURADNJA SA ZNANSTVENO ISTRAŽIVAČKIM INST. I SVEUČILIŠTIMA U FUNKCIJI RAZVOJA GOSPODARSTVA                                                           </t>
  </si>
  <si>
    <t xml:space="preserve">Projekt  T100007.  IMUNOLOŠKI ZAVOD                                                                                                                                       </t>
  </si>
  <si>
    <t xml:space="preserve">Projekt  T100008.  EXPO 2020 DUBAI                                                                                                                                        </t>
  </si>
  <si>
    <t xml:space="preserve">Program  1001.  TURIZAM                                                                                                                                                   </t>
  </si>
  <si>
    <t xml:space="preserve">Aktivnost  A100001.  PODIZANJE KONKURENTNOSTI U TURIZMU                                                                                                                   </t>
  </si>
  <si>
    <t xml:space="preserve">Projekt  T100002.  UNAPREĐENJE BICIKLISTIČKOG PROMETA I MOBILNOSTI (ZGCU)                                                                                                 </t>
  </si>
  <si>
    <t xml:space="preserve">Projekt  T100004.  GREENWAY ZAGREB/DG02 - SAVSKA RUTA                                                                                                                     </t>
  </si>
  <si>
    <t xml:space="preserve">Ceste, željeznice i ostali prometni objekti                                                                                                                               </t>
  </si>
  <si>
    <t xml:space="preserve">Projekt  T100005.  BICIKLISTIČKA MAGISTRALA - ZAGREB ISTOK                                                                                                                </t>
  </si>
  <si>
    <t>Izvor financiranja 52: Pomoći iz drugih proračuna</t>
  </si>
  <si>
    <t>Izvor financiranja 81: Namjenski primici od zaduživanja</t>
  </si>
  <si>
    <t xml:space="preserve">SVEUKUPNO RAZDJEL     </t>
  </si>
  <si>
    <t>Razdjel 009. GRADSKI URED ZA OBRAZOVANJE</t>
  </si>
  <si>
    <t>Glava 01. GRADSKI URED ZA OBRAZOVANJE - URED</t>
  </si>
  <si>
    <t xml:space="preserve">Program  1001.  DJELOVANJE ZA MLADE                                                                                                                                       </t>
  </si>
  <si>
    <t xml:space="preserve">Projekt  T100001.  PROJEKTI NEFORMALNOG OBRAZOVANJA                                                                                                                       </t>
  </si>
  <si>
    <t xml:space="preserve">Program  1002.  OPĆI PROGRAMI ODGOJA I OBRAZOVANJA                                                                                                                        </t>
  </si>
  <si>
    <t xml:space="preserve">Aktivnost  A100001.  UČENIČKI I STUDENTSKI STANDARD TE POTPORE DJECI POGINULIH I NESTALIH BRANITELJA                                                                      </t>
  </si>
  <si>
    <t xml:space="preserve">Naknade građanima i kućanstvima u novcu                                                                                                                                   </t>
  </si>
  <si>
    <t xml:space="preserve">Aktivnost  A100002.  TEHNIČKA KULTURA                                                                                                                                     </t>
  </si>
  <si>
    <t xml:space="preserve">Aktivnost  A100003.  MJERE POVEĆANJA SIGURNOSTI, RAD S DAROVITIMA I S DJECOM S POSEBNIM POTREBAMA                                                                         </t>
  </si>
  <si>
    <t xml:space="preserve">Aktivnost  A100005.  CJELOŽIVOTNO OBRAZOVANJE ODRASLIH                                                                                                                    </t>
  </si>
  <si>
    <t xml:space="preserve">Aktivnost  A100008.  SURADNJA GRADA ZAGREBA SA SVEUČILIŠTEM U ZAGREBU I HAZU                                                                                              </t>
  </si>
  <si>
    <t xml:space="preserve">Tekuće pomoći unutar općeg proračuna                                                                                                                                      </t>
  </si>
  <si>
    <t xml:space="preserve">Projekt  K100006.  NOVOSAGRAĐENI ODGOJNO-OBRAZOVNI OBJEKTI                                                                                                                </t>
  </si>
  <si>
    <t xml:space="preserve">Projekt  K100007.  PRENAMJENA PROSTORA U VLAŠKOJ 87 ZA POTREBE GLAZBENE ŠKOLE                                                                                             </t>
  </si>
  <si>
    <t xml:space="preserve">Dodatna ulaganja u građevinske objekte                                                                                                                                    </t>
  </si>
  <si>
    <t xml:space="preserve">Dodatna ulaganja na građevinskim objektima                                                                                                                                </t>
  </si>
  <si>
    <t xml:space="preserve">Dodatna ulaganja u postrojenja i opremu                                                                                                                                   </t>
  </si>
  <si>
    <t xml:space="preserve">Dodatna ulaganja na postrojenjima i opremi                                                                                                                                </t>
  </si>
  <si>
    <t xml:space="preserve">Projekt  T100012.  UKLJUČIVANJE ROMSKE DJECE OD GODINE DANA ŽIVOTA U PREDŠK. ODGOJ I OBRAZOVANJE                                                                          </t>
  </si>
  <si>
    <t xml:space="preserve">Projekt  T100013.  DAROVITA DJECA SU POSEBAN DAR                                                                                                                          </t>
  </si>
  <si>
    <t xml:space="preserve">Projekt  T100016.  POMOĆNICI U NASTAVI/STRUČNI KOM.POSREDNICI KAO POTPORA INKL.OBRAZOVANJU - FAZA III.                                                                    </t>
  </si>
  <si>
    <t xml:space="preserve">Izvor financiranja 51: Pomoći od inozemnih vlada i tijela EU                                                                                                                                     </t>
  </si>
  <si>
    <t xml:space="preserve">Izvor financiranja 56: Pomoći temeljem prijenosa EU sredstava                                                                                                                                    </t>
  </si>
  <si>
    <t>Glava 02. PREDŠKOLSKI ODGOJ I OBRAZOVANJE</t>
  </si>
  <si>
    <t xml:space="preserve">Program  1001.  REDOVNA DJELATNOST USTANOVA PREDŠKOLSKOG ODGOJA                                                                                                           </t>
  </si>
  <si>
    <t xml:space="preserve">Aktivnost  A100001.  REDOVNA DJELATNOST USTANOVA PREDŠKOLSKOG ODGOJA                                                                                                      </t>
  </si>
  <si>
    <t xml:space="preserve">Aktivnost  A100003.  VJERSKI I PRIVATNI VRTIĆI I DRUGE POMOĆI                                                                                                             </t>
  </si>
  <si>
    <t xml:space="preserve">Projekt  K100002.  OPREMANJE USTANOVA PREDŠKOLSKOG ODGOJA                                                                                                                 </t>
  </si>
  <si>
    <t xml:space="preserve">Projekt  T100001.  SUFINANCIRANJE PROJEKATA PRIJAVLJENIH NA NATJEČAJE EUROPSKIH FONDOVA                                                                                   </t>
  </si>
  <si>
    <t xml:space="preserve">Izvor financiranja 43: Ostali prihodi za posebne namjene                                                                                                                                         </t>
  </si>
  <si>
    <t>PREDŠKOLSKI ODGOJ I OBRAZOVANJE - FINANCIRANJE DJELATNOSTI IZ VLASTITIH I NAMJENSKIH PRIHODA</t>
  </si>
  <si>
    <t xml:space="preserve">Kamate za primljene kredite i zajmove od kreditnih i ostalih financijskih institucija u javnom sektoru                                                                    </t>
  </si>
  <si>
    <t xml:space="preserve">Kamate za primljene zajmove od trgovačkih društava i obrtnika izvan javnog sektora                                                                                        </t>
  </si>
  <si>
    <t xml:space="preserve">Sportska i glazbena oprema                                                                                                                                                </t>
  </si>
  <si>
    <t xml:space="preserve">Knjige, umjetnička djela i ostale izložbene vrijednosti                                                                                                                   </t>
  </si>
  <si>
    <t xml:space="preserve">Knjige                                                                                                                                                                    </t>
  </si>
  <si>
    <t xml:space="preserve">Otplata glavnice primljenih kredita i zajmova od kreditnih i ostalih financijskih institucija u javnom sektoru                                                            </t>
  </si>
  <si>
    <t xml:space="preserve">Otplata glavnice primljenih zajmova od ostalih financijskih institucija u javnom sektoru                                                                                  </t>
  </si>
  <si>
    <t xml:space="preserve">Otplata glavnice primljenih zajmova od ostalih tuzemnih financijskih institucija izvan javnog sektora                                                                     </t>
  </si>
  <si>
    <t xml:space="preserve">Izvor financiranja 31: Vlastiti prihodi             </t>
  </si>
  <si>
    <t xml:space="preserve">SVEUKUPNO GLAVA + VLASTITI I NAMJENSKI                                                                                                                                    </t>
  </si>
  <si>
    <t>Glava 03. OSNOVNO ŠKOLSTVO</t>
  </si>
  <si>
    <t xml:space="preserve">Program  1001.  DECENTRALIZIRANA SREDSTVA ZA OSNOVNO ŠKOLSTVO                                                                                                             </t>
  </si>
  <si>
    <t xml:space="preserve">Aktivnost  A100001.  REDOVNA DJELATNOST OSNOVNIH ŠKOLA                                                                                                                    </t>
  </si>
  <si>
    <t xml:space="preserve">Projekt  K100002.  ODRŽAVANJE I OPREMANJE OSNOVNIH ŠKOLA                                                                                                                  </t>
  </si>
  <si>
    <t xml:space="preserve">Program  1002.  POJAČANI STANDARD U OSNOVNOM ŠKOLSTVU                                                                                                                     </t>
  </si>
  <si>
    <t xml:space="preserve">Aktivnost  A100001.  PRODUŽENI BORAVAK                                                                                                                                    </t>
  </si>
  <si>
    <t xml:space="preserve">Aktivnost  A100002.  NABAVA DRUGIH OBRAZOVNIH MATERIJALA                                                                                                                  </t>
  </si>
  <si>
    <t xml:space="preserve">Aktivnost  A100003.  DONACIJE PRIVATNIM OSNOVNIM ŠKOLAMA                                                                                                                  </t>
  </si>
  <si>
    <t xml:space="preserve">Aktivnost  A100004.  SUFINANCIRANJE PREHRANE                                                                                                                              </t>
  </si>
  <si>
    <t xml:space="preserve">Aktivnost  A100006.  NAKNADE ZA RAD ŠKOLSKIH ODBORA                                                                                                                       </t>
  </si>
  <si>
    <t xml:space="preserve">Aktivnost  A100007.  IZVANNASTAVNE I OSTALE AKTIVNOSTI                                                                                                                    </t>
  </si>
  <si>
    <t xml:space="preserve">Aktivnost  A100008.  ŠKOLA U PRIRODI                                                                                                                                      </t>
  </si>
  <si>
    <t xml:space="preserve">Aktivnost  A100010.  VIKENDOM U SPORTSKE DVORANE                                                                                                                          </t>
  </si>
  <si>
    <t xml:space="preserve">Aktivnost  A100011.  POMOĆNICI U NASTAVI                                                                                                                                  </t>
  </si>
  <si>
    <t xml:space="preserve">Aktivnost  A100012.  REDOVNA DJELATNOST OSNOVNIH ŠKOLA                                                                                                                    </t>
  </si>
  <si>
    <t xml:space="preserve">Projekt  K100005.  ODRŽAVANJE I OPREMANJE OSNOVNIH ŠKOLA ZA POBOLJŠANJE STANDARDA                                                                                         </t>
  </si>
  <si>
    <t xml:space="preserve">Projekt  T100001.  SUFINANCIRANJE PROJEKATA PRIJAVLJENIH NA NATJEČAJE EUROPSKIH FONDOVA ILI PARTNERSTVA ZA EU                                                             </t>
  </si>
  <si>
    <t xml:space="preserve">Projekt  T100002.  ŠKOLSKA SHEMA VOĆE, POVRĆE I MLIJEČNI PROIZVODI                                                                                                        </t>
  </si>
  <si>
    <t xml:space="preserve">UKUPNO GLAVA  </t>
  </si>
  <si>
    <t>OSNOVNO ŠKOLSTVO - FINANCIRANJE DJELATNOSTI IZ VLASTITIH I NAMJENSKIH PRIHODA</t>
  </si>
  <si>
    <t xml:space="preserve">Pomoći proračunskim korisnicima drugih proračuna                                                                                                                          </t>
  </si>
  <si>
    <t xml:space="preserve">Tekuće pomoći proračunskim korisnicima drugih proračuna                                                                                                                   </t>
  </si>
  <si>
    <t xml:space="preserve">Otplata glavnice primljenih zajmova od trgovačkih društava i obrtnika izvan javnog sektora                                                                                </t>
  </si>
  <si>
    <t xml:space="preserve">Otplata glavnice primljenih zajmova od tuzemnih trgovačkih društava izvan javnog sektora                                                                                  </t>
  </si>
  <si>
    <t xml:space="preserve">Izvor financiranja 31: Vlastiti prihodi                                                                                                                                                          </t>
  </si>
  <si>
    <t>Glava 04. SREDNJE ŠKOLSTVO</t>
  </si>
  <si>
    <t xml:space="preserve">Program  1001.  DECENTRALIZIRANA SREDSTVA ZA SREDNJE ŠKOLE I UČENIČKE DOMOVE                                                                                              </t>
  </si>
  <si>
    <t xml:space="preserve">Aktivnost  A100001.  REDOVNA DJELATNOST SREDNJIH ŠKOLA I UČENIČKIH DOMOVA                                                                                                 </t>
  </si>
  <si>
    <t xml:space="preserve">Projekt  K100002.  ODRŽAVANJE I OPREMANJE SREDNJIH ŠKOLA I UČENIČKIH DOMOVA                                                                                               </t>
  </si>
  <si>
    <t xml:space="preserve">Program  1002.  POJAČANI STANDARD U SREDNJEM ŠKOLSTVU                                                                                                                     </t>
  </si>
  <si>
    <t xml:space="preserve">Aktivnost  A100001.  NAKNADE ZA RAD ŠKOLSKIH ODBORA                                                                                                                       </t>
  </si>
  <si>
    <t xml:space="preserve">Aktivnost  A100002.  DONACIJE PRIVATNIM SREDNJIM ŠKOLAMA                                                                                                                  </t>
  </si>
  <si>
    <t xml:space="preserve">Aktivnost  A100003.  IZVANNASTAVNE I OSTALE AKTIVNOSTI                                                                                                                    </t>
  </si>
  <si>
    <t xml:space="preserve">Aktivnost  A100007.  POMOĆNICI U NASTAVI                                                                                                                                  </t>
  </si>
  <si>
    <t xml:space="preserve">Aktivnost  A100008.  SUFINANCIRANJE MEĐUMJESNOG JAVNOG PRIJEVOZA UČENIKA                                                                                                  </t>
  </si>
  <si>
    <t xml:space="preserve">Projekt  A100009.  NABAVA UDŽBENIKA                                                                                                                                       </t>
  </si>
  <si>
    <t xml:space="preserve">Aktivnost  A100010.  REDOVNA DJELATNOST SREDNJIH ŠKOLA I UČENIČKIH DOMOVA                                                                                                 </t>
  </si>
  <si>
    <t xml:space="preserve">Projekt  K100004.  ODRŽAVANJE I OPREMANJE SREDNJIH ŠKOLA ZA POBOLJŠANJE STANDARDA                                                                                         </t>
  </si>
  <si>
    <t xml:space="preserve">Izvori financiranja 11: Opći prihodi i primici                                                                                                                                                    </t>
  </si>
  <si>
    <t xml:space="preserve">Izvori financiranja 52: Pomoći iz drugih proračuna                                                                                                                                                </t>
  </si>
  <si>
    <t xml:space="preserve">Izvori financiranja 56: Pomoći temeljem prijenosa EU sredstava                                                                                                                                    </t>
  </si>
  <si>
    <t>SREDNJE ŠKOLSTVO - FINANCIRANJE DJELATNOSTI IZ VLASTITIH I NAMJENSKIH PRIHODA</t>
  </si>
  <si>
    <t xml:space="preserve">Plaće za posebne uvjete rada                                                                                                                                              </t>
  </si>
  <si>
    <t xml:space="preserve">Subvencije trgovačkim društvima, zadrugama, poljoprivrednicima i obrtnicima iz EU sredstava                                                                               </t>
  </si>
  <si>
    <t xml:space="preserve">Pomoći inozemnim vladama                                                                                                                                                  </t>
  </si>
  <si>
    <t xml:space="preserve">Tekuće pomoći inozemnim vladama                                                                                                                                           </t>
  </si>
  <si>
    <t xml:space="preserve">Kapitalne pomoći proračunskim korisnicima drugih proračuna                                                                                                                </t>
  </si>
  <si>
    <t xml:space="preserve">Tekuće donacije iz EU sredstava                                                                                                                                           </t>
  </si>
  <si>
    <t xml:space="preserve">Stambeni objekti                                                                                                                                                          </t>
  </si>
  <si>
    <t xml:space="preserve">Izdaci za depozite i jamčevne pologe                                                                                                                                      </t>
  </si>
  <si>
    <t xml:space="preserve">Izdaci za depozite u kreditnim i ostalim financijskim institucijama - tuzemni                                                                                             </t>
  </si>
  <si>
    <t xml:space="preserve">UKUPNO </t>
  </si>
  <si>
    <t xml:space="preserve">UKUPNO BEZ VLASTITIH I NAMJENSKIH IZVORA                                                                                                                                  </t>
  </si>
  <si>
    <t>Glava 01. GRADSKI URED ZA ZDRAVSTVO - URED</t>
  </si>
  <si>
    <t xml:space="preserve">Program  1001.  OPĆI JAVNOZDRAVSTVENI PROGRAMI                                                                                                                            </t>
  </si>
  <si>
    <t xml:space="preserve">Aktivnost  A100001.  DERATIZACIJA, DEZINFEKCIJA I DEZINSEKCIJA                                                                                                            </t>
  </si>
  <si>
    <t xml:space="preserve">Aktivnost  A100002.  MRTVOZORENJE, OBDUKCIJA, UKOP UMRLIH I OSTALO                                                                                                        </t>
  </si>
  <si>
    <t xml:space="preserve">Aktivnost  A100007.  SZO ZDRAVI GRAD                                                                                                                                      </t>
  </si>
  <si>
    <t xml:space="preserve">Aktivnost  A100008.  GRADSKO DRUŠTVO CRVENOG KRIŽA ZAGREB                                                                                                                 </t>
  </si>
  <si>
    <t xml:space="preserve">Aktivnost  A100009.  INFORMATIVNI CENTAR ZA PREVENCIJU - POLICIJSKA UPRAVA ZAGREBAČKA                                                                                     </t>
  </si>
  <si>
    <t xml:space="preserve">Aktivnost  A100011.  NEPREDVIĐENI RASHODI POVEZANI SA ZDRAVSTVOM                                                                                                          </t>
  </si>
  <si>
    <t xml:space="preserve">Aktivnost  A100013.  PRIJEVOZ DOBROVOLJNIH DAVATELJA KRVI                                                                                                                 </t>
  </si>
  <si>
    <t xml:space="preserve">Aktivnost  A100016.  OSTALE AKTIVNOSTI IZRAVNO POVEZANE SA  ZAŠTITOM ZDRAVLJA                                                                                             </t>
  </si>
  <si>
    <t xml:space="preserve">Aktivnost  A100021.  ZAKLADA "HRVATSKA KUĆA SRCA"                                                                                                                         </t>
  </si>
  <si>
    <t xml:space="preserve">Aktivnost  A100022.  RAZVOJ DJELATNOSTI ZDRAVSTVENE ZAŠTITE                                                                                                               </t>
  </si>
  <si>
    <t xml:space="preserve">Aktivnost  A100023.  NASTAVNI ZAVOD  ZA HITNU MEDICINU GRADA ZAGREBA                                                                                                      </t>
  </si>
  <si>
    <t xml:space="preserve">Aktivnost  A100025.  ZAŠTITA ZDRAVLJA                                                                                                                                     </t>
  </si>
  <si>
    <t xml:space="preserve">Aktivnost  A100026.  PARTNERSTVO ZA EU FONDOVE                                                                                                                            </t>
  </si>
  <si>
    <t xml:space="preserve">Aktivnost  A100027.  ZAKLADA "HRVATSKA KUĆA DISANJA"                                                                                                                      </t>
  </si>
  <si>
    <t xml:space="preserve">Aktivnost  A100028.  PROVOĐENJE MJERA ZDRAVSTVENE EKOLOGIJE                                                                                                               </t>
  </si>
  <si>
    <t xml:space="preserve">Aktivnost  A100033.  PREVENCIJA I RANO OTKRIVANJE ZLOĆUDNIH TUMORA KOŽE "DJELUJ SADA"                                                                                     </t>
  </si>
  <si>
    <t xml:space="preserve">Aktivnost  A100037.  ZDRAVSTVENO USMJERENA TJELESNA AKTIVNOST I PROMJENA BIOMARKERA STARENJA                                                                              </t>
  </si>
  <si>
    <t xml:space="preserve">Projekt  K100001.  SVEUČILIŠTE U ZAGREBU, MEDICINSKI FAKULTET, ZAVOD ZA SUDSKU MEDICINU I KRIMINALISTIKU                                                                  </t>
  </si>
  <si>
    <t xml:space="preserve">Projekt  T100001.  "CROSSCARE" - INTERREG SLO-HRV                                                                                                                         </t>
  </si>
  <si>
    <t xml:space="preserve">Projekt  T100003.  RANA INTERVENCIJA I CENTAR ZA NISKO NEURORIZIČNU DJECU                                                                                                 </t>
  </si>
  <si>
    <t xml:space="preserve">Projekt  T100004.  INTERDISCIPLINARNI MODEL PODRŠKE ZA DJECU S POREMEĆAJEM  IZ SPEKTRA AUTIZMA                                                                            </t>
  </si>
  <si>
    <t xml:space="preserve">Projekt  T100006.  EU PROJEKT SVI ZA PAMĆENJE "SPAM"                                                                                                                      </t>
  </si>
  <si>
    <t xml:space="preserve">Projekt  T100007.  EU PROJEKT ŽENE ZA ŽENE                                                                                                                                </t>
  </si>
  <si>
    <t xml:space="preserve">Doprinosi za mirovinsko osiguranje                                                                                                                                        </t>
  </si>
  <si>
    <t xml:space="preserve">Izvor financiranja 11: Opći prihodi i primici                                                                                                                                             </t>
  </si>
  <si>
    <t xml:space="preserve">Izvor financiranja 51: Pomoći od inozemnih vlada i tijela EU                                                                                                                            </t>
  </si>
  <si>
    <t>Glava 02. JAVNOZDRAVSTVENE USTANOVE</t>
  </si>
  <si>
    <t xml:space="preserve">Aktivnost  A100018.  PALIJATIVNA SKRB                                                                                                                                     </t>
  </si>
  <si>
    <t xml:space="preserve">Aktivnost  A100029.  CENTAR ZA ZDRAVLJE MLADIH                                                                                                                            </t>
  </si>
  <si>
    <t xml:space="preserve">Aktivnost  A100030.  GRAD ZAGREB - PROGRAM PROMICANJA DOJENJA                                                                                                             </t>
  </si>
  <si>
    <t xml:space="preserve">Aktivnost  A100031.  SLUŽBA ZA MENTALNO ZDRAVLJE I PREVENCIJU OVISNOSTI                                                                                                   </t>
  </si>
  <si>
    <t xml:space="preserve">Aktivnost  A100032.  POLIKLINIKA ZAGREB                                                                                                                                   </t>
  </si>
  <si>
    <t xml:space="preserve">Aktivnost  A100034.  HITNA MEDICINSKA POMOĆ NA MOTOCIKLU NA PODRUČJU GRADA                                                                                                </t>
  </si>
  <si>
    <t xml:space="preserve">Aktivnost  A100035.  SAVJETOVALIŠTE ZA PREHRANU GRADA ZAGREBA                                                                                                             </t>
  </si>
  <si>
    <t xml:space="preserve">Aktivnost  A100036.  PREVENCIJA I SUZBIJANJE ZLOUPORABE DROGA TE DRUGIH OBLIKA OVISNOSTI                                                                                  </t>
  </si>
  <si>
    <t xml:space="preserve">Aktivnost  A100038.  MEDICINSKI SIMULACIJSKI CENTAR GRADA ZAGREBA                                                                                                         </t>
  </si>
  <si>
    <t xml:space="preserve">Aktivnost  A100039.  CENTAR KOMPETENCIJE ZA TRANSLACIJSKU MEDICINU                                                                                                        </t>
  </si>
  <si>
    <t xml:space="preserve">Aktivnost  A100040.  MEĐUNARODNA KONFERENCIJA "INTERNATIONAL CONFERENCE OF INTEGRATED CARE" (ICIC2020)                                                                    </t>
  </si>
  <si>
    <t xml:space="preserve">Projekt  T100002.  PROJEKT "POKRETNI GERONTO-STOMATOLOŠKI SPECIJALISTIČKI TIMOVI"                                                                                         </t>
  </si>
  <si>
    <t xml:space="preserve">Program  1002.  JAVNOZDRAVSTVENI PROGRAMI - ZDRAVSTVENE USTANOVE                                                                                                          </t>
  </si>
  <si>
    <t xml:space="preserve">Aktivnost  A100001.  BOLNICA U KUĆI I FIZIKALNA TERAPIJA I REHABILITACIJA OSOBA S INVALIDITETOM                                                                           </t>
  </si>
  <si>
    <t xml:space="preserve">Aktivnost  A100002.  POLIKLINIKA ZA ZAŠTITU DJECE I MLADIH  GRADA ZAGREBA                                                                                                 </t>
  </si>
  <si>
    <t xml:space="preserve">Aktivnost  A100003.  HITNA STOMATOLOŠKA SLUŽBA                                                                                                                            </t>
  </si>
  <si>
    <t xml:space="preserve">Aktivnost  A100004.  NASTAVNI ZAVOD ZA JAVNO ZDRAVSTVO "DR. ANDRIJA ŠTAMPAR"                                                                                              </t>
  </si>
  <si>
    <t xml:space="preserve">Aktivnost  A100007.  PODMIRENJE DUGOVANJA ZDRAVSTVENIH USTANOVA                                                                                                           </t>
  </si>
  <si>
    <t xml:space="preserve">Aktivnost  A100009.  STOMATOLOŠKA POLIKLINIKA - PREVENCIJA KARIJESA DJECE U VRTIĆIMA I OSNOVNIM ŠKOLAMA                                                                   </t>
  </si>
  <si>
    <t xml:space="preserve">Aktivnost  A100011.  INFORMATIZACIJA GRADSKIH ZDRAVSTVENIH USTANOVA                                                                                                       </t>
  </si>
  <si>
    <t xml:space="preserve">Aktivnost  A100012.  ZAŠTITA MENTALNOG ZDRAVLJA                                                                                                                           </t>
  </si>
  <si>
    <t xml:space="preserve">Aktivnost  A100013.  ZDRAVSTVENE USTANOVE - ORGANIZIRANJE POSEBNIH DEŽURSTAVA U GRADU ZAGREBU                                                                             </t>
  </si>
  <si>
    <t xml:space="preserve">Projekt  K100006.  KAPITALNA ULAGANJA U ZDRAVSTVENE USTANOVE - DECENTRALIZIRANE FUNKCIJE                                                                                  </t>
  </si>
  <si>
    <t xml:space="preserve">Medicinska i laboratorijska oprema                                                                                                                                        </t>
  </si>
  <si>
    <t xml:space="preserve">Dodatna ulaganja za ostalu nefinancijsku imovinu                                                                                                                          </t>
  </si>
  <si>
    <t xml:space="preserve">Projekt  K100007.  OPREMANJE ZDRAVSTVENIH USTANOVA                                                                                                                        </t>
  </si>
  <si>
    <t>JAVNOZDRAVSTVENE USTANOVE - FINANCIRANJE DJELATNOSTI IZ VLASTITIH I NAMJENSKIH PRIHODA</t>
  </si>
  <si>
    <t xml:space="preserve">Troškovi sudskih postupaka                                                                                                                                                </t>
  </si>
  <si>
    <t xml:space="preserve">Naknade građanima i kućanstvima na temelju osiguranja                                                                                                                     </t>
  </si>
  <si>
    <t xml:space="preserve">Naknade građanima i kućanstvima u naravi - neposredno ili putem ustanova izvan javnog sektora                                                                             </t>
  </si>
  <si>
    <t xml:space="preserve">Naknade šteta zaposlenicima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</si>
  <si>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</t>
  </si>
  <si>
    <t>GRADSKI URED ZA ZDRAVSTVO - PRORAČUNSKA ZALIHA</t>
  </si>
  <si>
    <t>Razdjel 011. GRADSKI URED ZA POLJOPRIVREDU I ŠUMARSTVO</t>
  </si>
  <si>
    <t>Glava 01. GRADSKI URED ZA POLJOPRIVREDU I ŠUMARSTVO - URED</t>
  </si>
  <si>
    <t xml:space="preserve">Program  1004.  POLJOPRIVREDA                                                                                                                                             </t>
  </si>
  <si>
    <t xml:space="preserve">Aktivnost  A100001.  RAZVOJ POLJOPRIVREDE                                                                                                                                 </t>
  </si>
  <si>
    <t xml:space="preserve">Aktivnost  A100002.  OBRANA OD TUČE                                                                                                                                       </t>
  </si>
  <si>
    <t xml:space="preserve">Aktivnost  A100003.  POTPORE U POLJOPRIVREDI                                                                                                                              </t>
  </si>
  <si>
    <t xml:space="preserve">Aktivnost  A100006.  UDRUGE U PODRUČJU POLJOPRIVREDE                                                                                                                      </t>
  </si>
  <si>
    <t xml:space="preserve">Aktivnost  A100007.  GRADSKI VRTOVI                                                                                                                                       </t>
  </si>
  <si>
    <t xml:space="preserve">Aktivnost  A100009.  TERAPIJSKI VRTOVI                                                                                                                                    </t>
  </si>
  <si>
    <t xml:space="preserve">Aktivnost  A100010.  URBANA PREHRANA                                                                                                                                      </t>
  </si>
  <si>
    <t xml:space="preserve">Projekt  T100002.  FOOD WAVE, PROGRAM DEAR                                                                                                                                </t>
  </si>
  <si>
    <t xml:space="preserve">Program  1005.  POLJOPRIVREDNO ZEMLJIŠTE                                                                                                                                  </t>
  </si>
  <si>
    <t xml:space="preserve">Aktivnost  A100001.  UREĐENJE POLJOPRIVREDNOG ZEMLJIŠTA                                                                                                                   </t>
  </si>
  <si>
    <t xml:space="preserve">Aktivnost  A100002.  AGROTEHNIČKE MJERE                                                                                                                                   </t>
  </si>
  <si>
    <t xml:space="preserve">Program  1006.  ŠUMARSTVO                                                                                                                                                 </t>
  </si>
  <si>
    <t xml:space="preserve">Aktivnost  A100001.  RAZVOJ ŠUMARSTVA                                                                                                                                     </t>
  </si>
  <si>
    <t xml:space="preserve">Aktivnost  A100002.  ODRŽAVANJE PARK-ŠUMA GRADA ZAGREBA                                                                                                                   </t>
  </si>
  <si>
    <t xml:space="preserve">Aktivnost  A100004.  UDRUGE U PODRUČJU ŠUMARSTVA                                                                                                                          </t>
  </si>
  <si>
    <t xml:space="preserve">Projekt  T100002.  EU PROJEKT URBforDAN                                                                                                                                   </t>
  </si>
  <si>
    <t xml:space="preserve">Projekt  T100003.  EU PROJEKT MODERNIZACIJA II                                                                                                                            </t>
  </si>
  <si>
    <t xml:space="preserve">Kapitalne pomoći temeljem prijenosa EU sredstava                                                                                                                          </t>
  </si>
  <si>
    <t xml:space="preserve">Program  1007.  LOVSTVO                                                                                                                                                   </t>
  </si>
  <si>
    <t xml:space="preserve">Aktivnost  A100001.  ZAŠTITA DIVLJAČI                                                                                                                                     </t>
  </si>
  <si>
    <t xml:space="preserve">Aktivnost  A100002.  GOSPODARENJE LOVIŠTEM                                                                                                                                </t>
  </si>
  <si>
    <t xml:space="preserve">Aktivnost  A100004.  UDRUGE U PODRUČJU LOVSTVA  I RIBOLOVSTVA                                                                                                             </t>
  </si>
  <si>
    <t xml:space="preserve">Program  1001.  SKRB O ŽIVOTINJAMA                                                                                                                                        </t>
  </si>
  <si>
    <t xml:space="preserve">Aktivnost  A100001.  DONACIJE UDRUGAMA                                                                                                                                    </t>
  </si>
  <si>
    <t xml:space="preserve">Aktivnost  A100003.  UNAPREĐENJE ZAŠTITE ZDRAVLJA ŽIVOTINJA                                                                                                               </t>
  </si>
  <si>
    <t xml:space="preserve">Program  1003.  VETERINARSKA ZAŠTITA OKOLIŠA                                                                                                                              </t>
  </si>
  <si>
    <t xml:space="preserve">Aktivnost  A100001.  HIGIJENIČARSKA SLUŽBA                                                                                                                                </t>
  </si>
  <si>
    <t xml:space="preserve">Aktivnost  A100002.  ZBRINJAVANJE ŽIVOTINJA S JAVNIH POVRŠINA                                                                                                             </t>
  </si>
  <si>
    <t>Glava 02. USTANOVE U POLJOPRIVREDI I ŠUMARSTVU</t>
  </si>
  <si>
    <t xml:space="preserve">Aktivnost  A100005.  JAVNA USTANOVA MAKSIMIR                                                                                                                              </t>
  </si>
  <si>
    <t xml:space="preserve">Ostala prava                                                                                                                                                              </t>
  </si>
  <si>
    <t xml:space="preserve">Aktivnost  A100004.  USTANOVA ZOOLOŠKI VRT GRADA ZAGREBA                                                                                                                  </t>
  </si>
  <si>
    <t xml:space="preserve">Projekt  T100001.  PROJEKT OPORAVILIŠTE                                                                                                                                   </t>
  </si>
  <si>
    <t xml:space="preserve">UKUPNO GLAVA                                                                                                                                                   </t>
  </si>
  <si>
    <t>USTANOVE U POLJOPRIVREDI I ŠUMARSTVU - FINANCIRANJE DJELATNOSTI IZ VLASTITIH I NAMJENSKIH PRIHODA</t>
  </si>
  <si>
    <t xml:space="preserve">UKUPNO                                                                                                                                                                    </t>
  </si>
  <si>
    <t>Razdjel 012. GRADSKI URED ZA PROSTORNO UREĐENJE, IZGRADNJU GRADA, GRADITELJSTVO, KOMUNALNE POSLOVE I PROMET</t>
  </si>
  <si>
    <t>Glava 01. GRADSKI URED ZA PROSTORNO UREĐENJE, IZGRADNJU GRADA, GRADITELJSTVO, KOMUNALNE POSLOVE I PROMET</t>
  </si>
  <si>
    <t xml:space="preserve">42  </t>
  </si>
  <si>
    <t xml:space="preserve">Aktivnost  A100002.  UTVRĐIVANJE I AŽURIRANJE OBVEZNIKA TEMELJEM LEGALIZACIJE - GSKG                                                                                      </t>
  </si>
  <si>
    <t xml:space="preserve">Program  1001.  KAPITALNA ULAGANJA U OBJEKTE ZA DRUŠTVENE DJELATNOSTI I SANACIJA OBJEKATA OŠTEĆENIH U POTRESU                                                             </t>
  </si>
  <si>
    <t xml:space="preserve">Projekt  K100001.  USTANOVE KULTURE                                                                                                                                       </t>
  </si>
  <si>
    <t xml:space="preserve">Projekt  K100002.  OBJEKTI PREDŠKOLSKIH USTANOVA                                                                                                                          </t>
  </si>
  <si>
    <t xml:space="preserve">Projekt  K100003.  ŠKOLSKI OBJEKTI                                                                                                                                        </t>
  </si>
  <si>
    <t xml:space="preserve">Projekt  K100004.  ZDRAVSTVENI OBJEKTI                                                                                                                                    </t>
  </si>
  <si>
    <t xml:space="preserve">Projekt  K100005.  SPORTSKI OBJEKTI                                                                                                                                       </t>
  </si>
  <si>
    <t xml:space="preserve">Projekt  K100006.  ZAŠTITA SPOMENIKA KULTURE                                                                                                                              </t>
  </si>
  <si>
    <t xml:space="preserve">Kapitalne donacije građanima i kućanstvima                                                                                                                                </t>
  </si>
  <si>
    <t xml:space="preserve">Projekt  K100007.  OBJEKTI SOCIJALNE SKRBI                                                                                                                                </t>
  </si>
  <si>
    <t xml:space="preserve">Projekt  K100008.  SANACIJA I GRAĐENJE OBJEKATA OŠTEĆENIH  U POTRESU                                                                                                      </t>
  </si>
  <si>
    <t xml:space="preserve">Program  1002.  KAPITALNA ULAGANJA U OBJEKTE ZA DRUŠTVENE DJELATNOSTI FINANCIRANA IZ EU FONDOVA                                                                           </t>
  </si>
  <si>
    <t xml:space="preserve">Projekt  K100003.  ETNOGRAFSKI MUZEJ                                                                                                                                      </t>
  </si>
  <si>
    <t xml:space="preserve">Aktivnost  A100005.  KOMUNALNO UREĐENJE PROSTORA                                                                                                                          </t>
  </si>
  <si>
    <t xml:space="preserve">Aktivnost  A100007.  URBANA SIGURNOST                                                                                                                                     </t>
  </si>
  <si>
    <t xml:space="preserve">Aktivnost  A100005.  ODRŽAVANJE I UTROŠAK  JAVNE RASVJETE                                                                                                                 </t>
  </si>
  <si>
    <t xml:space="preserve">Aktivnost  A100006.  OSTALE AKTIVNOSTI ODRŽAVANJA KOMUNALNE INFRASTRUKTURE                                                                                                </t>
  </si>
  <si>
    <t xml:space="preserve">Program  1002.  GRADNJA OSTALIH  OBJEKATA I UREĐAJA KOMUNALNE INFRASTRUKTURE                                                                                              </t>
  </si>
  <si>
    <t xml:space="preserve">Projekt  K100001.  PLINOVOD                                                                                                                                               </t>
  </si>
  <si>
    <t xml:space="preserve">Projekt  K100002.  VODOVOD I KANALIZACIJA                                                                                                                                 </t>
  </si>
  <si>
    <t xml:space="preserve">Program  1003.  GRADNJA OBJEKATA I UREĐAJA KOMUNALNE INFRASTRUKTURE                                                                                                       </t>
  </si>
  <si>
    <t xml:space="preserve">Projekt  K100001.  JAVNE POVRŠINE                                                                                                                                         </t>
  </si>
  <si>
    <t xml:space="preserve">Projekt  K100003.  JAVNA RASVJETA                                                                                                                                         </t>
  </si>
  <si>
    <t xml:space="preserve">Projekt  K100004.  GROBLJA I KREMATORIJ                                                                                                                                   </t>
  </si>
  <si>
    <t xml:space="preserve">Projekt  K100005.  OSTALE AKTIVNOSTI POVEZANE S GRADNJOM OBJEKATA I UREĐAJA KOMUNALNE INFRASTRUKTURE                                                                      </t>
  </si>
  <si>
    <t xml:space="preserve">Projekt  K100006.  ŽIČARA SLJEME                                                                                                                                          </t>
  </si>
  <si>
    <t xml:space="preserve">Projekt  K100008.  RECIKLAŽNO DVORIŠTE U NASELJU SOPNICA - JELKOVEC                                                                                                       </t>
  </si>
  <si>
    <t xml:space="preserve">Projekt  K100009.  RECIKLAŽNO DVORIŠTE U NASELJU DONJA DUBRAVA                                                                                                            </t>
  </si>
  <si>
    <t xml:space="preserve">Projekt  K100010.  MODERNIZACIJA POTHODNIKA                                                                                                                               </t>
  </si>
  <si>
    <t xml:space="preserve">Projekt  K100011.  RECIKLAŽNO DVORIŠTE U NASELJU PODSUSED                                                                                                                 </t>
  </si>
  <si>
    <t xml:space="preserve">Aktivnost  A100001.  PRIGODNE MANIFESTACIJE                                                                                                                               </t>
  </si>
  <si>
    <t xml:space="preserve">Aktivnost  A100006.  SUFINANCIRANJE OBNOVE PROČELJA VIŠESTAMBENIH ZGRADA                                                                                                  </t>
  </si>
  <si>
    <t xml:space="preserve">Projekt  T100005.  FINANCIRANJE USLUGA RAZVOJA PROJEKTA ENERG.UČINKOVITA OBNOVA JAVNE RASVJETE - RePubLEEc                                                                </t>
  </si>
  <si>
    <t xml:space="preserve">Program  1005.  OSTALI RADOVI GRADNJE KOMUNALNE INFRASTRUKTURE                                                                                                            </t>
  </si>
  <si>
    <t xml:space="preserve">Projekt  K100001.  SANACIJA KLIZIŠTA                                                                                                                                      </t>
  </si>
  <si>
    <t xml:space="preserve">Projekt  K100002.  KOMUNALNA INFRASTRUKTURA ZA HRVI                                                                                                                       </t>
  </si>
  <si>
    <t xml:space="preserve">Program  1003.  PROMETNA PREVENTIVA, REGULACIJA I SIGURNOST U PROMETU                                                                                                     </t>
  </si>
  <si>
    <t xml:space="preserve">Aktivnost  A100001.  SEMAFORIZACIJA                                                                                                                                       </t>
  </si>
  <si>
    <t xml:space="preserve">Aktivnost  A100002.  RAZVOJ PROMETA U GRADU                                                                                                                               </t>
  </si>
  <si>
    <t xml:space="preserve">Aktivnost  A100003.  PRIPREMA PROJEKATA ZA RAZVOJ PROMETNOG SUSTAVA                                                                                                       </t>
  </si>
  <si>
    <t xml:space="preserve">Aktivnost  A100004.  TEHNIČKA REGULACIJA PROMETA                                                                                                                          </t>
  </si>
  <si>
    <t xml:space="preserve">Aktivnost  A100005.  CENTAR ZA NADZOR PROMETA                                                                                                                             </t>
  </si>
  <si>
    <t xml:space="preserve">Projekt  T100001.  URBAN-E                                                                                                                                                </t>
  </si>
  <si>
    <t xml:space="preserve">Program  1005.  GRADNJA I ODRŽAVANJE NERAZVRSTANIH CESTA                                                                                                                  </t>
  </si>
  <si>
    <t xml:space="preserve">Projekt  K100001.  ODRŽAVANJE NERAZVRSTANIH CESTA                                                                                                                         </t>
  </si>
  <si>
    <t xml:space="preserve">Projekt  K100002.  GRADNJA NERAZVRSTANIH CESTA                                                                                                                            </t>
  </si>
  <si>
    <t xml:space="preserve">Projekt  K100003.  BAZA PODATAKA CESTA I CESTOVNIH OBJEKATA                                                                                                               </t>
  </si>
  <si>
    <t xml:space="preserve">Projekt  K100004.  ROTOR REMETINEC                                                                                                                                        </t>
  </si>
  <si>
    <t xml:space="preserve">Izvor financiranja 42: Prihodi od spomeničke rente                                                                                                                                               </t>
  </si>
  <si>
    <t xml:space="preserve">Izvor financiranja 52: Pomoći iz drugih proračuna                                                                                                                                                </t>
  </si>
  <si>
    <t xml:space="preserve">Izvor financiranja 81: Namjenski primici od zaduživanja                                                                                                                                          </t>
  </si>
  <si>
    <t>Razdjel 013. GRADSKI URED ZA UPRAVLJANJE IMOVINOM GRADA</t>
  </si>
  <si>
    <t>Glava 01. GRADSKI URED ZA UPRAVLJANJE IMOVINOM GRADA</t>
  </si>
  <si>
    <t xml:space="preserve">Program  1001.  STANOVI                                                                                                                                                   </t>
  </si>
  <si>
    <t xml:space="preserve">Aktivnost  A100001.  ODRŽAVANJE STANOVA                                                                                                                                   </t>
  </si>
  <si>
    <t xml:space="preserve">Aktivnost  A100003.  NADSTOJNIČKI STANOVI                                                                                                                                 </t>
  </si>
  <si>
    <t xml:space="preserve">Aktivnost  A100004.  SOPNICA                                                                                                                                              </t>
  </si>
  <si>
    <t xml:space="preserve">Aktivnost  A100005.  PODBREŽJE                                                                                                                                            </t>
  </si>
  <si>
    <t xml:space="preserve">Projekt  K100002.  NABAVA STANOVA                                                                                                                                         </t>
  </si>
  <si>
    <t xml:space="preserve">Projekt  K100002.  NABAVA POSLOVNIH PROSTORA                                                                                                                              </t>
  </si>
  <si>
    <t xml:space="preserve">Program  1003.  ZEMLJIŠTE                                                                                                                                                 </t>
  </si>
  <si>
    <t xml:space="preserve">Aktivnost  A100001.  ODRŽAVANJE ZEMLJIŠTA                                                                                                                                 </t>
  </si>
  <si>
    <t xml:space="preserve">Aktivnost  A100003.  IZVRŠENJE SUDSKIH PRESUDA I RJEŠENJA                                                                                                                 </t>
  </si>
  <si>
    <t xml:space="preserve">Projekt  K100002.  NABAVA ZEMLJIŠTA                                                                                                                                       </t>
  </si>
  <si>
    <t xml:space="preserve">Materijalna imovina - prirodna bogatstva                                                                                                                                  </t>
  </si>
  <si>
    <t xml:space="preserve">Zemljište                                                                                                                                                                 </t>
  </si>
  <si>
    <t xml:space="preserve">Program  1004.  OSTALI POSLOVI U VEZI S UPRAVLJANJEM IMOVINOM                                                                                                             </t>
  </si>
  <si>
    <t xml:space="preserve">Aktivnost  A100002.  OSTALE AKTIVNOSTI U VEZI S UPRAVLJANJEM I RASPOLAGANJEM IMOVINOM                                                                                     </t>
  </si>
  <si>
    <t xml:space="preserve">Aktivnost  A100006.  LEGALIZACIJA GRADSKIH OBJEKATA                                                                                                                       </t>
  </si>
  <si>
    <t xml:space="preserve">Aktivnost  A100003.  CENTRALNI UREĐAJ ZA PROČIŠĆAVANJE OTPADNIH VODA GRADA ZAGREBA                                                                                        </t>
  </si>
  <si>
    <t>Razdjel 014. GRADSKI URED ZA KATASTAR I GEODETSKE POSLOVE</t>
  </si>
  <si>
    <t>Glava 01. GRADSKI URED ZA KATASTAR I GEODETSKE POSLOVE</t>
  </si>
  <si>
    <t xml:space="preserve">Program  1001.  INFORMATIZACIJA                                                                                                                                           </t>
  </si>
  <si>
    <t xml:space="preserve">Aktivnost  A100003.  DIGITALNI MODEL KATASTRA                                                                                                                             </t>
  </si>
  <si>
    <t xml:space="preserve">Program  1001.  KATASTARSKO UREĐENJE GRADA                                                                                                                                </t>
  </si>
  <si>
    <t xml:space="preserve">Aktivnost  A100003.  EVIDENCIJA NASELJA, ULICA I KUĆNIH BROJEVA                                                                                                           </t>
  </si>
  <si>
    <t xml:space="preserve">Aktivnost  A100004.  NOVA KATASTARSKA IZMJERA                                                                                                                             </t>
  </si>
  <si>
    <t>Razdjel 015. URED ZA PROGRAME I PROJEKTE EUROPSKE UNIJE</t>
  </si>
  <si>
    <t>Glava 01. URED ZA PROGRAME I PROJEKTE EUROPSKE UNIJE</t>
  </si>
  <si>
    <t xml:space="preserve">Aktivnost  A100018.  PRIPREMA I PROVEDBA PROJEKATA ZA SUFINANCIRANJE IZ PROGRAMA I FONDOVA EU                                                                             </t>
  </si>
  <si>
    <t xml:space="preserve">Aktivnost  A100021.  PROVEDBA ITU MEHANIZMA                                                                                                                               </t>
  </si>
  <si>
    <t xml:space="preserve">Projekt  T100035.  URBAN MANUFACTURING - INTERREG EUROPE                                                                                                                  </t>
  </si>
  <si>
    <t xml:space="preserve">Projekt  T100052.  EDUBIZ - EDUKACIJOM DO ZAPOSLENJA - ESF                                                                                                                </t>
  </si>
  <si>
    <t xml:space="preserve">Projekt  T100053.  CAMELOT - EUROPE FOR CITIZENS                                                                                                                          </t>
  </si>
  <si>
    <t xml:space="preserve">Izvori financiranja 51: Pomoći od inozemnih vlada i tijela EU                                                                                                                                     </t>
  </si>
  <si>
    <t>Razdjel 016. GRADSKI URED ZA BRANITELJE</t>
  </si>
  <si>
    <t>Glava 01. GRADSKI URED ZA BRANITELJE - URED</t>
  </si>
  <si>
    <t xml:space="preserve">Program  1001.  SKRB O BRANITELJIMA                                                                                                                                       </t>
  </si>
  <si>
    <t xml:space="preserve">Aktivnost  A100001.  MEDICINSKA REHABILITACIJA HRVI-a DOMOVINSKOG RATA I ČLANOVA NJIHOVIH OBITELJI                                                                        </t>
  </si>
  <si>
    <t xml:space="preserve">Aktivnost  A100002.  NEOVISNO ŽIVLJENJE OSOBA S INVALIDITETOM I STRADALNIKA DOMOVINSKOG RATA                                                                              </t>
  </si>
  <si>
    <t xml:space="preserve">Aktivnost  A100003.  UDRUGE II. SVJETSKOG RATA I DOMOVINSKOG RATA                                                                                                         </t>
  </si>
  <si>
    <t xml:space="preserve">Aktivnost  A100004.  PODIZANJE KVALITETE ŽIVOTA DJECE HRVATSKIH BRANITELJA                                                                                                </t>
  </si>
  <si>
    <t xml:space="preserve">Aktivnost  A100005.  JAVNE RADNE AKTIVNOSTI ZA NEZAPOSLENE HRV. BRANITELJE I NEZAPOSL. GRAĐANE GRADA ZAGREBA                                                              </t>
  </si>
  <si>
    <t xml:space="preserve">Aktivnost  A100006.  SAVJETOVALIŠTA ZA HRVATSKE BRANITELJE                                                                                                                </t>
  </si>
  <si>
    <t xml:space="preserve">Aktivnost  A100010.  PRIJEVOZ ČLANOVA OBITELJI SMRTNO STRADALIH, ZATOČENIH I NESTALIH HRVATSKIH BRANITELJA                                                                </t>
  </si>
  <si>
    <t xml:space="preserve">Aktivnost  A100011.  PARTNERSTVO ZA EU FONDOVE                                                                                                                            </t>
  </si>
  <si>
    <t xml:space="preserve">Aktivnost  A100012.  ZAKLADA ZA ŽRTVE RATNOG ZLOČINA SILOVANJA U DOMOVINSKOM RATU                                                                                         </t>
  </si>
  <si>
    <t xml:space="preserve">Aktivnost  A100013.  PREVENCIJA ZDRAVLJA HRVATSKIH BRANITELJA I HRVI-A DOMOVINSKOG RATA                                                                                   </t>
  </si>
  <si>
    <t xml:space="preserve">Aktivnost  A100017.  POSMRTNA SKRB ZA HRVATSKE BRANITELJE                                                                                                                 </t>
  </si>
  <si>
    <t xml:space="preserve">Aktivnost  A100018.  PRIGODNA POMOĆ HRVATSKIM BRANITELJIMA                                                                                                                </t>
  </si>
  <si>
    <t xml:space="preserve">Projekt  K100002.  REKONSTRUKCIJA DOMA ZA HRVATSKE  BRANITELJE SAMCE                                                                                                      </t>
  </si>
  <si>
    <t>Glava 02. USTANOVE ZA SKRB O BRANITELJIMA</t>
  </si>
  <si>
    <t xml:space="preserve">Aktivnost  A100016.  USTANOVA ZA SVEOBUHVATNU SKRB O HRVATSKIM BRANITELJIMA                                                                                               </t>
  </si>
  <si>
    <t>USTANOVE ZA SKRB O BRANITELJIMA - FINANCIRANJE DJELATNOSTI IZ VLASTITIH I NAMJENSKIH PRIHODA</t>
  </si>
  <si>
    <t xml:space="preserve">UKUPNO                                                                                                                                                                  </t>
  </si>
  <si>
    <t>Razdjel 017. GRADSKI ZAVOD ZA ZAŠTITU SPOMENIKA KULTURE I PRIRODE</t>
  </si>
  <si>
    <t>Glava 01. GRADSKI ZAVOD ZA ZAŠTITU SPOMENIKA, KULTURE I PRIRODE</t>
  </si>
  <si>
    <t xml:space="preserve">Projekt  T100001.  STRATEŠKO PLANIRANJE I PROJEKTIRANJE                                                                                                                   </t>
  </si>
  <si>
    <t>Razdjel 018. STRUČNA SLUŽBA GRADSKE SKUPŠTINE</t>
  </si>
  <si>
    <t>Glava 01. STRUČNA SLUŽBA GRADSKE SKUPŠTINE</t>
  </si>
  <si>
    <t xml:space="preserve">Program  1002.  REDOVNA DJELATNOST STRUČNE SLUŽBE GRADSKE SKUPŠTINE                                                                                                       </t>
  </si>
  <si>
    <t xml:space="preserve">Aktivnost  A100001.  STRUČNA SLUŽBA GRADSKE SKUPŠTINE                                                                                                                     </t>
  </si>
  <si>
    <t xml:space="preserve">Aktivnost  A100002.  FUNKCIONIRANJE GRADSKE SKUPŠTINE                                                                                                                     </t>
  </si>
  <si>
    <t xml:space="preserve">Aktivnost  A100004.  NAGRADA GRADA ZAGREBA I DRUGA JAVNA PRIZNANJA                                                                                                        </t>
  </si>
  <si>
    <t xml:space="preserve">Aktivnost  A100005.  POKROVITELJSTVA GRADSKE SKUPŠTINE                                                                                                                    </t>
  </si>
  <si>
    <t xml:space="preserve">Aktivnost  A100008.  INFORMATIZACIJA GRADSKE SKUPŠTINE GRADA ZAGREBA                                                                                                      </t>
  </si>
  <si>
    <t xml:space="preserve">Aktivnost  A100010.  POVJERENSTVO ZA RAVNOPRAVNOST SPOLOVA                                                                                                                </t>
  </si>
  <si>
    <t xml:space="preserve">Aktivnost  A100012.  IZBORI ZA HRVATSKI SABOR                                                                                                                             </t>
  </si>
  <si>
    <t xml:space="preserve">Aktivnost  A100013.  IZBORI ZA PREDSJEDNIKA                                                                                                                               </t>
  </si>
  <si>
    <t xml:space="preserve">Aktivnost  A100003.  OSTALE AKTIVNOSTI VEZANE ZA MEĐUGRADSKU I MEĐUNARODNU SURADNJU                                                                                       </t>
  </si>
  <si>
    <t>Razdjel 019. URED ZA UPRAVLJANJE U HITNIM SITUACIJAMA</t>
  </si>
  <si>
    <t>Glava 01. URED ZA UPRAVLJANJE U HITNIM SITUACIJAMA - URED</t>
  </si>
  <si>
    <t xml:space="preserve">Program  1002.  VATROGASNA ZAJEDNICA GRADA ZAGREBA                                                                                                                        </t>
  </si>
  <si>
    <t xml:space="preserve">Aktivnost  A100001.  REDOVNA DJELATNOST VATROGASNE ZAJEDNICE GRADA ZAGREBA                                                                                                </t>
  </si>
  <si>
    <t xml:space="preserve">Program  1001.  ZAŠTITA I SPAŠAVANJE ZA GRAD ZAGREB                                                                                                                       </t>
  </si>
  <si>
    <t xml:space="preserve">Aktivnost  A100002.  GORSKA SLUŽBA SPAŠAVANJA                                                                                                                             </t>
  </si>
  <si>
    <t xml:space="preserve">Aktivnost  A100006.  SANACIJA POSLJEDICA HITNIH SITUACIJA, VELIKIH NESREĆA I KATASTROFA                                                                                   </t>
  </si>
  <si>
    <t xml:space="preserve">Aktivnost  A100007.  SUDJELOVANJE UDRUGA U SUSTAVU ZAŠTITE I SPAŠAVANJA                                                                                                   </t>
  </si>
  <si>
    <t xml:space="preserve">Aktivnost  A100010.  RAZVOJ CIVILNE ZAŠTITE GRADA ZAGREBA                                                                                                                 </t>
  </si>
  <si>
    <t xml:space="preserve">Aktivnost  A100011.  RAZVOJ GEOGRAFSKO-INFORMACIJSKOG SUSTAVA ZA HITNE SITUACIJE                                                                                          </t>
  </si>
  <si>
    <t xml:space="preserve">Aktivnost  A100012.  UVOĐENJE SUSTAVA UPRAVLJANJA INFORMACIJSKOM SIGURNOŠĆU GRADA ZAGREBA                                                                                 </t>
  </si>
  <si>
    <t xml:space="preserve">Aktivnost  A100013.  IZRADA STUDIJA ZA SANIRANJE POSLJEDICA POTRESA                                                                                                       </t>
  </si>
  <si>
    <t xml:space="preserve">Aktivnost  A100015.  POTRESNI RIZIK GRADA ZAGREBA                                                                                                                         </t>
  </si>
  <si>
    <t xml:space="preserve">Aktivnost  A100016.  CENTAR ZA RUKOVOĐENJE I KOORDINACIJU OPERATIVNIH SNAGA GRADA ZAGREBA                                                                                 </t>
  </si>
  <si>
    <t xml:space="preserve">Projekt  K100001.  IZGRADNJA VATROGASNE INFRASTRUKTURE                                                                                                                    </t>
  </si>
  <si>
    <t xml:space="preserve">Projekt  K100002.  NABAVA VATROGASNOG VOZILA                                                                                                                              </t>
  </si>
  <si>
    <t>Glava 02. JAVNA VATROGASNA POSTROJBA</t>
  </si>
  <si>
    <t xml:space="preserve">Program  1001.  JAVNA VATROGASNA POSTROJBA GRADA ZAGREBA                                                                                                                  </t>
  </si>
  <si>
    <t xml:space="preserve">Aktivnost  A100001.  REDOVNA DJELATNOST JAVNE VATROGASNE POSTROJBE                                                                                                        </t>
  </si>
  <si>
    <t xml:space="preserve">Aktivnost  A100002.  OPREMANJE JAVNE VATROGASNE POSTROJBE                                                                                                                 </t>
  </si>
  <si>
    <t xml:space="preserve">Aktivnost  A100003.  JAVNA VATROGASNA POSTROJBA - DECENTRALIZIRANE FUNKCIJE                                                                                               </t>
  </si>
  <si>
    <t>JAVNA VATROGASNA POSTROJBA - FINANCIRANJE DJELATNOSTI IZ VLASTITIH I NAMJENSKIH PRIHODA</t>
  </si>
  <si>
    <t xml:space="preserve">Prijevozna sredstva u pomorskom i riječnom prometu                                                                                                                        </t>
  </si>
  <si>
    <t>Razdjel 020. STRUČNA SLUŽBA GRADONAČELNIKA</t>
  </si>
  <si>
    <t>Glava 01. STRUČNA SLUŽBA GRADONAČELNIKA</t>
  </si>
  <si>
    <t xml:space="preserve">Aktivnost  A100006.  SLUŽBENIČKI SUD                                                                                                                                      </t>
  </si>
  <si>
    <t xml:space="preserve">Aktivnost  A100001.  NABAVA I ODRŽAVANJE INFORMATIČKE OPREME                                                                                                              </t>
  </si>
  <si>
    <t xml:space="preserve">Aktivnost  A100002.  ULAGANJA U RAČUNALNE PROGRAME                                                                                                                        </t>
  </si>
  <si>
    <t xml:space="preserve">Aktivnost  A100006.  USLUGE ELEKTRONIČKIH KOMUNIKACIJA                                                                                                                    </t>
  </si>
  <si>
    <t>Razdjel 021. GRADSKI URED ZA SOCIJALNU ZAŠTITU I OSOBE S INVALIDITETOM</t>
  </si>
  <si>
    <t>Glava 01. GRADSKI URED ZA SOCIJALNU ZAŠTITU I OSOBE S INVALIDITETOM - URED</t>
  </si>
  <si>
    <t xml:space="preserve">Program  1001.  OPĆI PROGRAMI SOCIJALNE ZAŠTITE                                                                                                                           </t>
  </si>
  <si>
    <t xml:space="preserve">Aktivnost  A100001.  POMOĆ KUĆANSTVIMA - TROŠKOVI STANOVANJA                                                                                                              </t>
  </si>
  <si>
    <t xml:space="preserve">Aktivnost  A100002.  DODATAK UZ MIROVINU I DRUGE POMOĆI                                                                                                                   </t>
  </si>
  <si>
    <t xml:space="preserve">Aktivnost  A100003.  RADOVI ZA OPĆE DOBRO BEZ NAKNADE                                                                                                                     </t>
  </si>
  <si>
    <t xml:space="preserve">Aktivnost  A100005.  PROGRAMI SOCIJALNOG I HUMANITARNOG ZNAČENJA                                                                                                          </t>
  </si>
  <si>
    <t xml:space="preserve">Aktivnost  A100006.  PREVENCIJA NEPRIHVATLJIVOG PONAŠANJA DJECE I MLADEŽI                                                                                                 </t>
  </si>
  <si>
    <t xml:space="preserve">Aktivnost  A100007.  SOCIJALNO-ZDRAVSTVENI PROGRAM LJETOVANJA DJECE                                                                                                       </t>
  </si>
  <si>
    <t xml:space="preserve">Aktivnost  A100008.  SAVJETOVALIŠTA ZA SOCIJALNO OSJETLJIVE SKUPINE                                                                                                       </t>
  </si>
  <si>
    <t xml:space="preserve">Aktivnost  A100010.  OSTALE AKTIVNOSTI IZRAVNO POVEZANE SA SOCIJALNOM ZAŠTITOM                                                                                            </t>
  </si>
  <si>
    <t xml:space="preserve">Aktivnost  A100011.  ZAGREBAČKA STRATEGIJA  ZAŠTITE OD NASILJA U OBITELJI                                                                                                 </t>
  </si>
  <si>
    <t xml:space="preserve">Aktivnost  A100013.  STIPENDIJE GRADA ZAGREBA ZA UČENIKE I STUDENTE SLABIJEGA SOCIJALNOG STATUSA                                                                          </t>
  </si>
  <si>
    <t xml:space="preserve">Aktivnost  A100015.  ZAKLADA "ZAJEDNIČKI PUT"                                                                                                                             </t>
  </si>
  <si>
    <t xml:space="preserve">Aktivnost  A100016.  DONATORI                                                                                                                                             </t>
  </si>
  <si>
    <t xml:space="preserve">Aktivnost  A100019.  ZET- PRIJEVOZ                                                                                                                                        </t>
  </si>
  <si>
    <t xml:space="preserve">Aktivnost  A100024.  PLANIRANJE U PODRUČJU SOCIJALNIH USLUGA                                                                                                              </t>
  </si>
  <si>
    <t xml:space="preserve">Projekt  T100020.  "PROJEKT TEMELJEM NATJEČAJA EUROPSKOG SOCIJALNOG FONDA"                                                                                                </t>
  </si>
  <si>
    <t xml:space="preserve">Projekt  T100021.  "PROJEKT TEMELJEM NATJEČAJA PROGRAMA EUROPSKE UNIJE"                                                                                                   </t>
  </si>
  <si>
    <t xml:space="preserve">Projekt  T100024.  "ZG KOMPAS - KOMPETENCIJE AKTIVNIH SUDIONIKA OBRAZOVANJA"                                                                                              </t>
  </si>
  <si>
    <t xml:space="preserve">Projekt  T100026.  "FER RJEŠENJA ZA BOLJU ZAJEDNICU"                                                                                                                      </t>
  </si>
  <si>
    <t xml:space="preserve">Projekt  T100027.  MREŽA ZA MLADE GRADA ZAGREBA  - ZA SOCIJALNO UKLJUČIVANJE                                                                                              </t>
  </si>
  <si>
    <t xml:space="preserve">Projekt  T100029.  PROJEKT "AKTIVACIJA BESKUĆNIKA - AktivHome"                                                                                                            </t>
  </si>
  <si>
    <t xml:space="preserve">Projekt  T100030.  PROJEKT "A.S.A.P. Sistemski pristup počiniteljima"                                                                                                     </t>
  </si>
  <si>
    <t xml:space="preserve">Projekt  T100032.  PROJEKT "MREŽA ZA MLADE ZA SOCIJALNO UKLJUČIVANJE"                                                                                                     </t>
  </si>
  <si>
    <t xml:space="preserve">Projekt  T100033.  PROJEKT "CENTAR ZA INTEGRACIJU"                                                                                                                        </t>
  </si>
  <si>
    <t xml:space="preserve">Projekt  T100034.  GERONTOLOŠKA MREŽA - PROŠIRENJE OBUHVATA, KVALITETE I PONUDE AKTIVNOSTI GERONTOLOŠKIH CENTARA I USLUGA ZA OBOLJELE OD ALZHEIMEROVE BOLESTI             </t>
  </si>
  <si>
    <t xml:space="preserve">Projekt  T100035.  "NOVI POČETAK - PODRŠKA BESKUĆNICIMA ZA UKLJUČIVANJE U DRUŠTVENU ZAJEDNICU"                                                                            </t>
  </si>
  <si>
    <t xml:space="preserve">Program  1002.  SKRB ZA OSOBE S INVALIDITETOM                                                                                                                             </t>
  </si>
  <si>
    <t xml:space="preserve">Aktivnost  A100001.  NEOVISNO ŽIVLJENJE OSOBA S INVALIDITETOM                                                                                                             </t>
  </si>
  <si>
    <t xml:space="preserve">Aktivnost  A100002.  ZAPOŠLJAVANJE OSOBA S INVALIDITETOM                                                                                                                  </t>
  </si>
  <si>
    <t xml:space="preserve">Aktivnost  A100003.  UNAPREĐIVANJE KVALITETE ŽIVOTA OSOBA S INVALIDITETOM                                                                                                 </t>
  </si>
  <si>
    <t xml:space="preserve">Aktivnost  A100005.  STIPENDIJE GRADA ZAGREBA ZA UČENIKE I STUDENTE S INVALIDITETOM                                                                                       </t>
  </si>
  <si>
    <t xml:space="preserve">Aktivnost  A100006.  PRIJEVOZ OSOBA S INVALIDITETOM                                                                                                                       </t>
  </si>
  <si>
    <t xml:space="preserve">Aktivnost  A100007.  OSOBE S INVALIDITETOM - SUFINANCIRANJE PROJEKATA UGOVORENIH IZ PROGRAMA I FONDOVA EU                                                                 </t>
  </si>
  <si>
    <t xml:space="preserve">Aktivnost  A100008.  OSOBE S INVALIDITETOM "PROJEKTI TEMELJEM NATJEČAJA EUROPSKOG SOCIJALNOG FONDA"                                                                       </t>
  </si>
  <si>
    <t xml:space="preserve">Aktivnost  A100009.  OSOBE S INVALIDITETOM - "PROJEKTI TEMELJEM NATJEČAJA PROGRAMA EUROPSKE UNIJE"                                                                        </t>
  </si>
  <si>
    <t xml:space="preserve">Projekt  T100002.  PROJEKT "TRANSPORT INNOVATION FOR VULNERABLE TO EXLUSION PEOPLE NEEDS SATISFACTION"                                                                    </t>
  </si>
  <si>
    <t xml:space="preserve">Projekt  T100003.  PROJEKT "NOVI JELKOVEC - MJESTO NEOVISNOG ŽIVLJENJA" FINANCIRAN TEMELJEM NATJEČAJA EUROPSKOG SOCIJALNOG FONDA"                                         </t>
  </si>
  <si>
    <t xml:space="preserve">Program  1003.  PROGRAMI SOCIJALNE ZAŠTITE - USTANOVE SOCIJALNE ZAŠTITE                                                                                                   </t>
  </si>
  <si>
    <t xml:space="preserve">Aktivnost  A100010.  SOCIJALNE USTANOVE                                                                                                                                   </t>
  </si>
  <si>
    <t xml:space="preserve">Aktivnost  A100011.  SOCIJALNE USLUGE                                                                                                                                     </t>
  </si>
  <si>
    <t xml:space="preserve">Aktivnost  A100017.  SOCIJALNA ZAŠTITA - SUFINANCIRANJE PROJEKATA UGOVORENIH IZ PROGRAMA I FONDOVA EU                                                                     </t>
  </si>
  <si>
    <t xml:space="preserve">Aktivnost  A100022.  SUFINANCIRANJE SMJEŠTAJA ZA STARIJE OSOBE                                                                                                            </t>
  </si>
  <si>
    <t xml:space="preserve">Projekt  T100002.  PROJEKTI TEMELJEM OPERATIVNOG PROGRAMA KONKURENTNOST I KOHEZIJA                                                                                        </t>
  </si>
  <si>
    <t>Glava 02. USTANOVE SOCIJALNE ZAŠTITE</t>
  </si>
  <si>
    <t xml:space="preserve">Aktivnost  A100001.  CENTAR ZA SOCIJALNU SKRB ZAGREB                                                                                                                      </t>
  </si>
  <si>
    <t xml:space="preserve">Aktivnost  A100002.  DECENTRALIZIRANE FUNKCIJE ZA DOMOVE ZA STARIJE OSOBE                                                                                                 </t>
  </si>
  <si>
    <t xml:space="preserve">Aktivnost  A100003.  GERONTOLOŠKI CENTRI U DOMOVIMA ZA STARIJE OSOBE                                                                                                      </t>
  </si>
  <si>
    <t xml:space="preserve">Aktivnost  A100004.  PRIJENOS SREDSTAVA ZA OGRJEV IZ DECENTRALIZIRANIH FUNKCIJA                                                                                           </t>
  </si>
  <si>
    <t xml:space="preserve">Aktivnost  A100005.  USTANOVA"DOBRI DOM"GRADA ZAGREBA - PREHRANA I DRUGE POMOĆI ZA SOC. UGROŽENO PUČANSTVO                                                                </t>
  </si>
  <si>
    <t xml:space="preserve">Aktivnost  A100006.  DOM ZA DJECU I ODRASLE - ŽRTVE OBITELJSKOG NASILJA "DUGA - ZAGREB"                                                                                   </t>
  </si>
  <si>
    <t xml:space="preserve">Aktivnost  A100007.  DNEVNI CENTAR ZA REHABILITACIJU OSOBA S MENTALNIM OŠTEĆENJIMA                                                                                        </t>
  </si>
  <si>
    <t xml:space="preserve">Aktivnost  A100008.  DNEVNI CENTAR ZA REHABILITACIJU DJECE I MLADEŽI "MALI DOM - ZAGREB"                                                                                  </t>
  </si>
  <si>
    <t xml:space="preserve">Aktivnost  A100009.  CENTAR ZA REHABILITACIJU SILVER                                                                                                                      </t>
  </si>
  <si>
    <t xml:space="preserve">Aktivnost  A100012.  CENTAR ZA PRUŽANJE USLUGA U ZAJEDNICI "SAVJETOVALIŠTE LUKA RITZ"                                                                                     </t>
  </si>
  <si>
    <t xml:space="preserve">Aktivnost  A100015.  CENTAR ZA REHABILITACIJU OSOBA S POREMEĆAJIMA AUTISTIČNOG SPEKTRA                                                                                    </t>
  </si>
  <si>
    <t xml:space="preserve">Aktivnost  A100016.  DOMOVI ZA STARIJE OSOBE - SREDSTVA IZNAD STANDARDA                                                                                                   </t>
  </si>
  <si>
    <t xml:space="preserve">Aktivnost  A100018.  CENTAR ZA PRUŽANJE USLUGA U ZAJEDNICI NOVI JELKOVEC                                                                                                  </t>
  </si>
  <si>
    <t xml:space="preserve">Aktivnost  A100019.  CENTAR ZA REHABILITACIJU GLUHIH I TEŽE  NAGLUHIH OSOBA                                                                                               </t>
  </si>
  <si>
    <t>USTANOVE SOCIJALNE ZAŠTITE - FINANCIRANJE DJELATNOSTI IZ VLASTITIH I NAMJENSKIH PRIHODA</t>
  </si>
  <si>
    <t xml:space="preserve">Glava 02. USTANOVE SOCIJALNE ZAŠTITE </t>
  </si>
  <si>
    <t>Razdjel 023. URED ZA DEMOGRAFIJU</t>
  </si>
  <si>
    <t>Glava 01. URED ZA DEMOGRAFIJU</t>
  </si>
  <si>
    <t xml:space="preserve">Aktivnost  A100009.  NOVČANA POMOĆ ZA RODITELJE ODGOJITELJE                                                                                                               </t>
  </si>
  <si>
    <t xml:space="preserve">Aktivnost  A100020.  NOVČANA POMOĆ ZA NOVOROĐENČAD                                                                                                                        </t>
  </si>
  <si>
    <t xml:space="preserve">Projekt  T100031.  SKLAD I RAD - POSTIZANJE RAVNOTEŽE PRIVATNOG I POSLOVNOG ŽIVOTA                                                                                        </t>
  </si>
  <si>
    <t>Razdjel 024. GRADSKI URED ZA KULTURU</t>
  </si>
  <si>
    <t>Glava 01. GRADSKI URED ZA KULTURU - URED</t>
  </si>
  <si>
    <t xml:space="preserve">Program  1001.  JAVNE POTREBE U KULTURI                                                                                                                                   </t>
  </si>
  <si>
    <t xml:space="preserve">Aktivnost  A100010.  ORGANIZACIJA GRADSKIH MANIFESTACIJA - URED                                                                                                           </t>
  </si>
  <si>
    <t>Glava 02. DJELATNOST KULTURE</t>
  </si>
  <si>
    <t xml:space="preserve">Aktivnost  A100001.  REDOVNA DJELATNOST USTANOVA U KULTURI                                                                                                                </t>
  </si>
  <si>
    <t xml:space="preserve">Aktivnost  A100003.  PROGRAMSKA DJELATNOST JAVNIH USTANOVA                                                                                                                </t>
  </si>
  <si>
    <t xml:space="preserve">Aktivnost  A100004.  HRVATSKO NARODNO KAZALIŠTE                                                                                                                           </t>
  </si>
  <si>
    <t xml:space="preserve">Aktivnost  A100006.  ČLANSKE ISKAZNICE KNJIŽNICA GRADA ZAGREBA DJECI I UČENICIMA GRADA ZAGREBA                                                                            </t>
  </si>
  <si>
    <t xml:space="preserve">Aktivnost  A100007.  HISTRIONSKI DOM                                                                                                                                      </t>
  </si>
  <si>
    <t xml:space="preserve">Aktivnost  A100008.  CENTAR ZA PROMICANJE TOLERANCIJE I OČUVANJE SJEĆANJA NA HOLOKAUST                                                                                    </t>
  </si>
  <si>
    <t xml:space="preserve">Aktivnost  A100011.  MEĐUNARODNE, MEĐUŽUPANIJSKE I GRADSKE MANIFESTACIJE - USTANOVA U KULTURI                                                                             </t>
  </si>
  <si>
    <t xml:space="preserve">Projekt  K100002.  OPREMANJE USTANOVA U KULTURI                                                                                                                           </t>
  </si>
  <si>
    <t xml:space="preserve">Muzejski izlošci i predmeti prirodnih rijetkosti                                                                                                                          </t>
  </si>
  <si>
    <t xml:space="preserve">Projekt  T100003.  SUFINANCIRANJE PROJEKATA PRIJAVLJENIH NA NATJEČAJE EUROPSKIH FONDOVA ILI PARTNERSTVA ZA EU                                                             </t>
  </si>
  <si>
    <t xml:space="preserve">Program  1002.  NEZAVISNA PRODUKCIJA                                                                                                                                      </t>
  </si>
  <si>
    <t xml:space="preserve">Aktivnost  A100001.  KNJIŽNIČNA DJELATNOST                                                                                                                                </t>
  </si>
  <si>
    <t xml:space="preserve">Aktivnost  A100002.  IZDAVAŠTVO                                                                                                                                           </t>
  </si>
  <si>
    <t>g</t>
  </si>
  <si>
    <t xml:space="preserve">Aktivnost  A100003.  MUZEJSKA DJELATNOST                                                                                                                                  </t>
  </si>
  <si>
    <t xml:space="preserve">Aktivnost  A100004.  KAZALIŠNA DJELATNOST                                                                                                                                 </t>
  </si>
  <si>
    <t xml:space="preserve">Aktivnost  A100005.  GLAZBENA DJELATNOST                                                                                                                                  </t>
  </si>
  <si>
    <t xml:space="preserve">Aktivnost  A100006.  LIKOVNA DJELATNOST                                                                                                                                   </t>
  </si>
  <si>
    <t xml:space="preserve">Aktivnost  A100007.  CENTRI ZA KULTURU                                                                                                                                    </t>
  </si>
  <si>
    <t xml:space="preserve">Aktivnost  A100008.  FILMSKA DJELATNOST                                                                                                                                   </t>
  </si>
  <si>
    <t xml:space="preserve">Aktivnost  A100009.  KULTURNO-UMJETNIČKI AMATERIZAM                                                                                                                       </t>
  </si>
  <si>
    <t xml:space="preserve">Aktivnost  A100010.  INOVATIVNE UMJETNIČKE I KULTURNE PRAKSE                                                                                                              </t>
  </si>
  <si>
    <t xml:space="preserve">Aktivnost  A100011.  MEĐUNARODNA, MEĐUŽUPANIJSKA I MEĐUGRADSKA SURADNJA                                                                                                   </t>
  </si>
  <si>
    <t>DJELATNOST KULTURE - FINANCIRANJE DJELATNOSTI IZ VLASTITIH I NAMJENSKIH PRIHODA</t>
  </si>
  <si>
    <t xml:space="preserve">Ostala nematerijalna imovina                                                                                                                                              </t>
  </si>
  <si>
    <t xml:space="preserve">Umjetnička djela (izložena u galerijama, muzejima i slično)                                                                                                               </t>
  </si>
  <si>
    <t>UKUPNO BEZ VLASTITIH I NAMJENSKIH IZVORA</t>
  </si>
  <si>
    <t>Razdjel 025. GRADSKI URED ZA SPORT I MLADE</t>
  </si>
  <si>
    <t>Glava 01. GRADSKI URED ZA SPORT I MLADE - URED</t>
  </si>
  <si>
    <t xml:space="preserve">Aktivnost  A100002.  UDRUGE MLADIH                                                                                                                                        </t>
  </si>
  <si>
    <t xml:space="preserve">Aktivnost  A100004.  ZAGREBAČKE MAŽORETKINJE                                                                                                                              </t>
  </si>
  <si>
    <t xml:space="preserve">Aktivnost  A100005.  IZVIĐAČKE UDRUGE                                                                                                                                     </t>
  </si>
  <si>
    <t xml:space="preserve">Aktivnost  A100006.  EDUKACIJA O PODUZETNIŠTVU MLADIH                                                                                                                     </t>
  </si>
  <si>
    <t xml:space="preserve">Aktivnost  A100007.  SAVJET MLADIH GRADA ZAGREBA                                                                                                                          </t>
  </si>
  <si>
    <t xml:space="preserve">Projekt  T100008.  TJEDAN MLADIH GRADA ZAGREBA                                                                                                                            </t>
  </si>
  <si>
    <t xml:space="preserve">Projekt  T100009.  PODRŠKA PROCESU DEINSTITUCIONALIZACIJE I PREVENCIJE INSTITUCIONALIZACIJE DJECE I MLADIH                                                                </t>
  </si>
  <si>
    <t xml:space="preserve">Projekt  T100010.  SUFINANCIRANJE PROJEKATA PRIJAVLJENIH NA NATJEČAJE EUROPSKIH FONDOVA ILI PARTNERSTVA ZA EU                                                             </t>
  </si>
  <si>
    <t>Glava 02. DJELATNOST SPORTA</t>
  </si>
  <si>
    <t xml:space="preserve">Program  1001.  SPORTSKI PROGRAMI                                                                                                                                         </t>
  </si>
  <si>
    <t xml:space="preserve">Aktivnost  A100001.  JAVNE POTREBE U SPORTU                                                                                                                               </t>
  </si>
  <si>
    <t xml:space="preserve">Aktivnost  A100003.  POTPORA VRHUNSKOM SPORTU                                                                                                                             </t>
  </si>
  <si>
    <t xml:space="preserve">Aktivnost  A100004.  VELIKE SPORTSKE PRIREDBE                                                                                                                             </t>
  </si>
  <si>
    <t xml:space="preserve">Aktivnost  A100006.  ARENA - POLIVALENTNA DVORANA                                                                                                                         </t>
  </si>
  <si>
    <t xml:space="preserve">Aktivnost  A100007.  PROGRAMSKO KORIŠTENJE SPORTSKIH OBJEKATA PREKO USTANOVE ZA UPRAVLJANJE SPORTSKIM OBJEKTIMA                                                           </t>
  </si>
  <si>
    <t xml:space="preserve">Aktivnost  A100008.  PROGRAMSKO KORIŠTENJE SPORTSKIH OBJEKATA PREKO GRADSKOG UREDA                                                                                        </t>
  </si>
  <si>
    <t xml:space="preserve">Aktivnost  A100009.  SPORT ZA SVE                                                                                                                                         </t>
  </si>
  <si>
    <t xml:space="preserve">Aktivnost  A100010.  UPRAVLJANJE MONTAŽNO-DEMONTAŽNIM TRIBINAMA                                                                                                           </t>
  </si>
  <si>
    <t xml:space="preserve">Aktivnost  A100011.  REKREACIJSKI CENTAR BUNDEK                                                                                                                           </t>
  </si>
  <si>
    <t xml:space="preserve">Projekt  K100002.  ODRŽAVANJE SPORTSKIH OBJEKATA                                                                                                                          </t>
  </si>
  <si>
    <t>DJELATNOST SPORTA - FINANCIRANJE DJELATNOSTI IZ VLASTITIH I NAMJENSKIH PRIHODA</t>
  </si>
  <si>
    <t>Razdjel 026. URED ZA MEĐUGRADSKU I MEĐUNARODNU SURADNJU I PROMICANJE LJUDSKIH PRAVA</t>
  </si>
  <si>
    <t>Glava 01. URED ZA MEĐUGRADSKU I MEĐUNARODNU SURADNJU I PROMICANJE LJUDSKIH PRAVA - URED</t>
  </si>
  <si>
    <t xml:space="preserve">Aktivnost  A100001.  EUROPSKI DOM                                                                                                                                         </t>
  </si>
  <si>
    <t xml:space="preserve">Aktivnost  A100005.  UDRUGE KOJE DJELUJU NA PODRUČJU GRADSKE, MEĐUGRADSKE I MEĐUNARODNE SURADNJE                                                                          </t>
  </si>
  <si>
    <t xml:space="preserve">Aktivnost  A100019.  HUMANITARNE AKTIVNOSTI U SKLOPU MEĐUGRADSKE I MEĐUNARODNE SURADNJE                                                                                   </t>
  </si>
  <si>
    <t xml:space="preserve">Aktivnost  A100023.  AKTIVNOSTI VEZANE ZA SURADNJU GRADA ZAGREBA NA MEĐUGRADSKOJ I MEĐUNARODNOJ RAZINI                                                                    </t>
  </si>
  <si>
    <t xml:space="preserve">Aktivnost  A100024.  SPORAZUM O SURADNJI - HRVATSKA POMAŽE                                                                                                                </t>
  </si>
  <si>
    <t xml:space="preserve">Aktivnost  A100025.  OSTALE MEĐUGRADSKE I MEĐUNARODNE AKTIVNOSTI                                                                                                          </t>
  </si>
  <si>
    <t xml:space="preserve">Aktivnost  A100026.  SURADNJA I PARTNERSTVA NA PODRUČJU MEĐUGRADSKE I MEĐUNARODNE SURADNJE                                                                                </t>
  </si>
  <si>
    <t xml:space="preserve">Aktivnost  A100028.  EUROCITIES KONFERENCIJA                                                                                                                              </t>
  </si>
  <si>
    <t xml:space="preserve">Projekt  T100049.  AKTIVNOSTI GRADA ZAGREBA U OKVIRU PREDSJEDANJA REPUBLIKE HRVATSKE EUROPSKOM UNIJOM - SASTANAK GRADONAČELNIKA GLAVNIH GRADOVA                           </t>
  </si>
  <si>
    <t xml:space="preserve">Projekt  T100054.  PREDSTAVLJANJE GRADA ZAGREBA U GRADOVIMA PRIJATELJIMA IZVAN REPUBLIKE HRVATSKE                                                                         </t>
  </si>
  <si>
    <t xml:space="preserve">Program  1001.  OSTALI PROGRAMI POVEZANI S PROMICANJEM LJUDSKIH PRAVA                                                                                                     </t>
  </si>
  <si>
    <t xml:space="preserve">Aktivnost  A100001.  UDRUGE KOJE DJELUJU NA PODRUČJU PROMICANJA LJUDSKIH PRAVA I RAVNOPRAVNOSTI SPOLOVA                                                                   </t>
  </si>
  <si>
    <t xml:space="preserve">Aktivnost  A100002.  SURADNJA I PARTNERSTVA NA PODRUČJU PROMICANJA LJUDSKIH PRAVA                                                                                         </t>
  </si>
  <si>
    <t xml:space="preserve">Aktivnost  A100003.  PRAVNA KLINIKA                                                                                                                                       </t>
  </si>
  <si>
    <t xml:space="preserve">Projekt  T100002.  POSTANI AKTIVAN ROM/KINJA - PARIZ                                                                                                                      </t>
  </si>
  <si>
    <t xml:space="preserve">Naknade građanima i kućanstvima iz EU sredstava                                                                                                                           </t>
  </si>
  <si>
    <t xml:space="preserve">Projekt  T100003.  SOCIJALNO SE UKLJUČI I ZAPOSLI - SUZI                                                                                                                  </t>
  </si>
  <si>
    <t xml:space="preserve">Projekt  T100004.  SOCIJALNI DIJALOG I SUVREMENI INDUSTRIJSKI ODNOSI - JUČER, DANAS, SUTRA MiP 2030.                                                                      </t>
  </si>
  <si>
    <t xml:space="preserve">Projekt  T100005.  EUREKA                                                                                                                                                 </t>
  </si>
  <si>
    <t xml:space="preserve">Projekt  T100007.  SHARING TABLE                                                                                                                                          </t>
  </si>
  <si>
    <t xml:space="preserve">Projekt  T100008.  CONNECTION                                                                                                                                             </t>
  </si>
  <si>
    <t>Glava 02. NACIONALNE MANJINE</t>
  </si>
  <si>
    <t xml:space="preserve">Program  1001.  VIJEĆA NACIONALNIH MANJINA                                                                                                                                </t>
  </si>
  <si>
    <t xml:space="preserve">Aktivnost  A100001.  OSNOVNA DJELATNOST VIJEĆA NACIONALNIH MANJINA                                                                                                        </t>
  </si>
  <si>
    <t>Razdjel 027. GRADSKI URED ZA IMOVINSKO-PRAVNE POSLOVE</t>
  </si>
  <si>
    <t>Glava 01. GRADSKI URED ZA IMOVINSKO-PRAVNE POSLOVE - URED</t>
  </si>
  <si>
    <t xml:space="preserve">Aktivnost  A100014.  NADSTOJNIČKI STANOVI I ZAŠTIĆENI NAJMOPRIMCI                                                                                                         </t>
  </si>
  <si>
    <t xml:space="preserve">Aktivnost  A100015.  NAKNADA ZA ODUZETU IMOVINU                                                                                                                           </t>
  </si>
  <si>
    <t>Razdjel 028. URED ZA ZASTUPANJE</t>
  </si>
  <si>
    <t>Glava 01. URED ZA ZASTUPANJE</t>
  </si>
  <si>
    <t xml:space="preserve">Aktivnost  A100004.  POSLOVI POVEZANI SA  ZASTUPANJEM GRADA                                                                                                               </t>
  </si>
  <si>
    <t xml:space="preserve">Aktivnost  A100013.  POSLOVI VEZANI UZ UKNJIŽBU GRADA                                                                                                                     </t>
  </si>
  <si>
    <t xml:space="preserve">SVEUKUPNO PRORAČUN                                                                                                                                                        </t>
  </si>
  <si>
    <t xml:space="preserve">SVEUKUPNO PRORAČUN BEZ VLASTITIH I NAMJENSKIH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</si>
</sst>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3"/>
      <color theme="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2" xfId="0" applyFont="1" applyFill="1" applyBorder="1"/>
    <xf numFmtId="4" fontId="7" fillId="2" borderId="2" xfId="0" applyNumberFormat="1" applyFont="1" applyFill="1" applyBorder="1" applyAlignment="1" applyProtection="1">
      <alignment horizontal="right" vertical="center"/>
    </xf>
    <xf numFmtId="4" fontId="7" fillId="2" borderId="2" xfId="0" applyNumberFormat="1" applyFont="1" applyFill="1" applyBorder="1" applyAlignment="1">
      <alignment horizontal="right"/>
    </xf>
    <xf numFmtId="0" fontId="1" fillId="3" borderId="0" xfId="0" applyFont="1" applyFill="1" applyBorder="1"/>
    <xf numFmtId="4" fontId="1" fillId="3" borderId="0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/>
    <xf numFmtId="4" fontId="8" fillId="0" borderId="2" xfId="0" applyNumberFormat="1" applyFont="1" applyBorder="1"/>
    <xf numFmtId="0" fontId="8" fillId="0" borderId="2" xfId="0" applyFont="1" applyBorder="1"/>
    <xf numFmtId="0" fontId="8" fillId="0" borderId="3" xfId="0" applyFont="1" applyBorder="1"/>
    <xf numFmtId="0" fontId="0" fillId="0" borderId="3" xfId="0" applyBorder="1"/>
    <xf numFmtId="4" fontId="8" fillId="0" borderId="0" xfId="0" applyNumberFormat="1" applyFont="1" applyBorder="1"/>
    <xf numFmtId="4" fontId="0" fillId="0" borderId="4" xfId="0" applyNumberFormat="1" applyBorder="1"/>
    <xf numFmtId="4" fontId="8" fillId="0" borderId="3" xfId="0" applyNumberFormat="1" applyFont="1" applyBorder="1"/>
    <xf numFmtId="0" fontId="0" fillId="0" borderId="4" xfId="0" applyBorder="1"/>
    <xf numFmtId="0" fontId="8" fillId="0" borderId="0" xfId="0" applyFont="1" applyFill="1" applyBorder="1"/>
    <xf numFmtId="4" fontId="8" fillId="0" borderId="5" xfId="0" applyNumberFormat="1" applyFont="1" applyBorder="1"/>
    <xf numFmtId="0" fontId="1" fillId="0" borderId="3" xfId="0" applyFont="1" applyBorder="1"/>
    <xf numFmtId="0" fontId="1" fillId="0" borderId="0" xfId="0" applyFont="1" applyBorder="1"/>
    <xf numFmtId="4" fontId="8" fillId="0" borderId="6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0" fillId="5" borderId="0" xfId="0" applyFill="1"/>
    <xf numFmtId="0" fontId="9" fillId="5" borderId="0" xfId="0" applyFont="1" applyFill="1" applyAlignment="1"/>
    <xf numFmtId="49" fontId="9" fillId="5" borderId="0" xfId="0" applyNumberFormat="1" applyFont="1" applyFill="1" applyAlignment="1"/>
    <xf numFmtId="4" fontId="9" fillId="5" borderId="0" xfId="0" applyNumberFormat="1" applyFont="1" applyFill="1" applyAlignme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0" fillId="6" borderId="0" xfId="0" applyNumberFormat="1" applyFill="1"/>
    <xf numFmtId="4" fontId="0" fillId="3" borderId="0" xfId="0" applyNumberFormat="1" applyFill="1"/>
    <xf numFmtId="49" fontId="8" fillId="0" borderId="2" xfId="0" applyNumberFormat="1" applyFont="1" applyBorder="1"/>
    <xf numFmtId="49" fontId="0" fillId="0" borderId="0" xfId="0" applyNumberFormat="1"/>
    <xf numFmtId="0" fontId="11" fillId="3" borderId="0" xfId="0" applyFont="1" applyFill="1" applyAlignment="1"/>
    <xf numFmtId="49" fontId="11" fillId="3" borderId="0" xfId="0" applyNumberFormat="1" applyFont="1" applyFill="1" applyAlignment="1"/>
    <xf numFmtId="4" fontId="11" fillId="3" borderId="0" xfId="0" applyNumberFormat="1" applyFont="1" applyFill="1" applyAlignment="1"/>
    <xf numFmtId="4" fontId="0" fillId="7" borderId="0" xfId="0" applyNumberFormat="1" applyFill="1"/>
    <xf numFmtId="0" fontId="0" fillId="5" borderId="0" xfId="0" applyFill="1" applyBorder="1" applyAlignment="1"/>
    <xf numFmtId="49" fontId="0" fillId="5" borderId="0" xfId="0" applyNumberFormat="1" applyFill="1" applyBorder="1" applyAlignment="1"/>
    <xf numFmtId="4" fontId="0" fillId="5" borderId="0" xfId="0" applyNumberFormat="1" applyFill="1"/>
    <xf numFmtId="49" fontId="0" fillId="0" borderId="2" xfId="0" applyNumberFormat="1" applyBorder="1"/>
    <xf numFmtId="0" fontId="13" fillId="0" borderId="2" xfId="0" applyFont="1" applyBorder="1"/>
    <xf numFmtId="49" fontId="13" fillId="0" borderId="2" xfId="0" applyNumberFormat="1" applyFont="1" applyBorder="1"/>
    <xf numFmtId="4" fontId="13" fillId="0" borderId="2" xfId="0" applyNumberFormat="1" applyFont="1" applyBorder="1"/>
    <xf numFmtId="4" fontId="0" fillId="6" borderId="0" xfId="0" applyNumberFormat="1" applyFill="1" applyBorder="1"/>
    <xf numFmtId="0" fontId="8" fillId="0" borderId="2" xfId="0" applyFont="1" applyFill="1" applyBorder="1"/>
    <xf numFmtId="49" fontId="8" fillId="0" borderId="2" xfId="0" applyNumberFormat="1" applyFont="1" applyFill="1" applyBorder="1"/>
    <xf numFmtId="4" fontId="8" fillId="0" borderId="2" xfId="0" applyNumberFormat="1" applyFont="1" applyFill="1" applyBorder="1"/>
    <xf numFmtId="0" fontId="0" fillId="0" borderId="0" xfId="0" applyBorder="1"/>
    <xf numFmtId="49" fontId="0" fillId="0" borderId="0" xfId="0" applyNumberFormat="1" applyBorder="1"/>
    <xf numFmtId="4" fontId="0" fillId="0" borderId="0" xfId="0" applyNumberFormat="1" applyBorder="1"/>
    <xf numFmtId="0" fontId="13" fillId="0" borderId="0" xfId="0" applyFont="1"/>
    <xf numFmtId="49" fontId="13" fillId="0" borderId="0" xfId="0" applyNumberFormat="1" applyFont="1"/>
    <xf numFmtId="4" fontId="13" fillId="0" borderId="0" xfId="0" applyNumberFormat="1" applyFont="1"/>
    <xf numFmtId="0" fontId="0" fillId="0" borderId="0" xfId="0" applyFill="1" applyBorder="1" applyAlignment="1"/>
    <xf numFmtId="49" fontId="0" fillId="0" borderId="0" xfId="0" applyNumberFormat="1" applyFill="1" applyBorder="1" applyAlignment="1"/>
    <xf numFmtId="4" fontId="0" fillId="0" borderId="0" xfId="0" applyNumberFormat="1" applyFill="1"/>
    <xf numFmtId="0" fontId="0" fillId="5" borderId="0" xfId="0" applyFill="1" applyAlignment="1"/>
    <xf numFmtId="49" fontId="0" fillId="5" borderId="0" xfId="0" applyNumberFormat="1" applyFill="1" applyAlignment="1"/>
    <xf numFmtId="0" fontId="0" fillId="0" borderId="0" xfId="0" applyAlignment="1"/>
    <xf numFmtId="49" fontId="0" fillId="0" borderId="0" xfId="0" applyNumberFormat="1" applyAlignment="1"/>
    <xf numFmtId="0" fontId="12" fillId="4" borderId="0" xfId="0" applyFont="1" applyFill="1" applyAlignment="1"/>
    <xf numFmtId="4" fontId="12" fillId="4" borderId="0" xfId="0" applyNumberFormat="1" applyFont="1" applyFill="1" applyAlignment="1"/>
    <xf numFmtId="4" fontId="1" fillId="0" borderId="7" xfId="0" applyNumberFormat="1" applyFont="1" applyBorder="1" applyAlignment="1">
      <alignment horizontal="center" wrapText="1"/>
    </xf>
    <xf numFmtId="4" fontId="10" fillId="0" borderId="7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8" fillId="0" borderId="0" xfId="0" applyFont="1" applyBorder="1"/>
    <xf numFmtId="49" fontId="8" fillId="0" borderId="0" xfId="0" applyNumberFormat="1" applyFont="1" applyBorder="1"/>
    <xf numFmtId="0" fontId="8" fillId="0" borderId="5" xfId="0" applyFont="1" applyBorder="1"/>
    <xf numFmtId="0" fontId="0" fillId="0" borderId="5" xfId="0" applyBorder="1"/>
    <xf numFmtId="4" fontId="0" fillId="0" borderId="5" xfId="0" applyNumberFormat="1" applyBorder="1"/>
    <xf numFmtId="0" fontId="0" fillId="3" borderId="6" xfId="0" applyFill="1" applyBorder="1" applyAlignment="1"/>
    <xf numFmtId="49" fontId="8" fillId="0" borderId="3" xfId="0" applyNumberFormat="1" applyFont="1" applyBorder="1"/>
    <xf numFmtId="4" fontId="0" fillId="3" borderId="6" xfId="0" applyNumberFormat="1" applyFill="1" applyBorder="1"/>
    <xf numFmtId="0" fontId="0" fillId="0" borderId="6" xfId="0" applyBorder="1"/>
    <xf numFmtId="49" fontId="0" fillId="0" borderId="6" xfId="0" applyNumberFormat="1" applyBorder="1"/>
    <xf numFmtId="4" fontId="0" fillId="0" borderId="6" xfId="0" applyNumberFormat="1" applyBorder="1"/>
    <xf numFmtId="49" fontId="0" fillId="0" borderId="5" xfId="0" applyNumberFormat="1" applyBorder="1"/>
    <xf numFmtId="0" fontId="0" fillId="0" borderId="2" xfId="0" applyBorder="1"/>
    <xf numFmtId="4" fontId="0" fillId="0" borderId="2" xfId="0" applyNumberFormat="1" applyBorder="1"/>
    <xf numFmtId="49" fontId="8" fillId="0" borderId="5" xfId="0" applyNumberFormat="1" applyFont="1" applyBorder="1"/>
    <xf numFmtId="4" fontId="0" fillId="0" borderId="8" xfId="0" applyNumberFormat="1" applyBorder="1"/>
    <xf numFmtId="0" fontId="12" fillId="4" borderId="0" xfId="0" applyFont="1" applyFill="1"/>
    <xf numFmtId="49" fontId="12" fillId="4" borderId="0" xfId="0" applyNumberFormat="1" applyFont="1" applyFill="1"/>
    <xf numFmtId="4" fontId="12" fillId="4" borderId="0" xfId="0" applyNumberFormat="1" applyFont="1" applyFill="1"/>
    <xf numFmtId="0" fontId="12" fillId="4" borderId="0" xfId="0" applyFont="1" applyFill="1" applyBorder="1"/>
    <xf numFmtId="49" fontId="12" fillId="4" borderId="0" xfId="0" applyNumberFormat="1" applyFont="1" applyFill="1" applyBorder="1"/>
    <xf numFmtId="4" fontId="12" fillId="4" borderId="0" xfId="0" applyNumberFormat="1" applyFont="1" applyFill="1" applyBorder="1"/>
    <xf numFmtId="0" fontId="0" fillId="0" borderId="0" xfId="0" applyFill="1" applyAlignment="1"/>
    <xf numFmtId="0" fontId="0" fillId="0" borderId="0" xfId="0" applyAlignment="1">
      <alignment horizontal="left"/>
    </xf>
    <xf numFmtId="4" fontId="13" fillId="3" borderId="0" xfId="0" applyNumberFormat="1" applyFont="1" applyFill="1"/>
    <xf numFmtId="0" fontId="8" fillId="0" borderId="6" xfId="0" applyFont="1" applyBorder="1"/>
    <xf numFmtId="49" fontId="8" fillId="0" borderId="6" xfId="0" applyNumberFormat="1" applyFont="1" applyBorder="1"/>
    <xf numFmtId="4" fontId="11" fillId="7" borderId="0" xfId="0" applyNumberFormat="1" applyFont="1" applyFill="1"/>
    <xf numFmtId="0" fontId="8" fillId="0" borderId="0" xfId="0" applyFont="1" applyAlignment="1"/>
    <xf numFmtId="0" fontId="8" fillId="0" borderId="0" xfId="0" applyFont="1" applyBorder="1" applyAlignment="1"/>
    <xf numFmtId="4" fontId="11" fillId="6" borderId="0" xfId="0" applyNumberFormat="1" applyFont="1" applyFill="1"/>
    <xf numFmtId="0" fontId="8" fillId="0" borderId="5" xfId="0" applyFont="1" applyBorder="1" applyAlignment="1"/>
    <xf numFmtId="0" fontId="0" fillId="0" borderId="0" xfId="0" applyFill="1"/>
    <xf numFmtId="0" fontId="8" fillId="3" borderId="2" xfId="0" applyFont="1" applyFill="1" applyBorder="1"/>
    <xf numFmtId="49" fontId="8" fillId="3" borderId="2" xfId="0" applyNumberFormat="1" applyFont="1" applyFill="1" applyBorder="1"/>
    <xf numFmtId="4" fontId="8" fillId="3" borderId="2" xfId="0" applyNumberFormat="1" applyFont="1" applyFill="1" applyBorder="1"/>
    <xf numFmtId="0" fontId="8" fillId="0" borderId="0" xfId="0" applyFont="1" applyFill="1" applyBorder="1" applyAlignment="1"/>
    <xf numFmtId="4" fontId="8" fillId="0" borderId="0" xfId="0" applyNumberFormat="1" applyFont="1" applyFill="1" applyBorder="1"/>
    <xf numFmtId="4" fontId="16" fillId="0" borderId="9" xfId="0" applyNumberFormat="1" applyFont="1" applyBorder="1"/>
    <xf numFmtId="0" fontId="3" fillId="0" borderId="2" xfId="0" applyFont="1" applyFill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3" borderId="6" xfId="0" applyFill="1" applyBorder="1" applyAlignment="1"/>
    <xf numFmtId="0" fontId="8" fillId="0" borderId="2" xfId="0" applyFont="1" applyBorder="1" applyAlignment="1"/>
    <xf numFmtId="0" fontId="0" fillId="7" borderId="0" xfId="0" applyFill="1" applyAlignment="1"/>
    <xf numFmtId="0" fontId="16" fillId="0" borderId="9" xfId="0" applyFont="1" applyBorder="1" applyAlignment="1"/>
    <xf numFmtId="0" fontId="12" fillId="4" borderId="0" xfId="0" applyFont="1" applyFill="1" applyAlignment="1"/>
    <xf numFmtId="0" fontId="0" fillId="6" borderId="5" xfId="0" applyFill="1" applyBorder="1" applyAlignment="1"/>
    <xf numFmtId="0" fontId="0" fillId="3" borderId="0" xfId="0" applyFill="1" applyAlignment="1"/>
    <xf numFmtId="0" fontId="0" fillId="6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7" borderId="5" xfId="0" applyFill="1" applyBorder="1" applyAlignment="1"/>
    <xf numFmtId="0" fontId="0" fillId="6" borderId="0" xfId="0" applyFill="1" applyAlignment="1">
      <alignment horizontal="left"/>
    </xf>
    <xf numFmtId="0" fontId="12" fillId="4" borderId="6" xfId="0" applyFont="1" applyFill="1" applyBorder="1" applyAlignment="1"/>
    <xf numFmtId="0" fontId="8" fillId="0" borderId="2" xfId="0" applyFont="1" applyFill="1" applyBorder="1" applyAlignment="1"/>
    <xf numFmtId="0" fontId="0" fillId="6" borderId="0" xfId="0" applyFill="1" applyAlignment="1"/>
    <xf numFmtId="0" fontId="8" fillId="0" borderId="6" xfId="0" applyFont="1" applyBorder="1" applyAlignment="1"/>
    <xf numFmtId="0" fontId="0" fillId="6" borderId="0" xfId="0" applyFill="1" applyBorder="1" applyAlignment="1"/>
    <xf numFmtId="0" fontId="12" fillId="4" borderId="0" xfId="0" applyFont="1" applyFill="1" applyBorder="1" applyAlignment="1"/>
    <xf numFmtId="0" fontId="11" fillId="6" borderId="0" xfId="0" applyFont="1" applyFill="1" applyAlignment="1"/>
    <xf numFmtId="0" fontId="14" fillId="0" borderId="2" xfId="0" applyFont="1" applyBorder="1" applyAlignment="1"/>
    <xf numFmtId="0" fontId="8" fillId="0" borderId="2" xfId="0" applyFont="1" applyBorder="1" applyAlignment="1">
      <alignment horizontal="left"/>
    </xf>
    <xf numFmtId="0" fontId="11" fillId="7" borderId="0" xfId="0" applyFont="1" applyFill="1" applyAlignment="1"/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7" borderId="5" xfId="0" applyFont="1" applyFill="1" applyBorder="1" applyAlignment="1"/>
    <xf numFmtId="0" fontId="13" fillId="3" borderId="6" xfId="0" applyFont="1" applyFill="1" applyBorder="1" applyAlignment="1"/>
    <xf numFmtId="0" fontId="7" fillId="4" borderId="0" xfId="0" applyFont="1" applyFill="1" applyAlignment="1"/>
    <xf numFmtId="0" fontId="12" fillId="4" borderId="0" xfId="0" applyFont="1" applyFill="1" applyAlignment="1">
      <alignment horizontal="left"/>
    </xf>
    <xf numFmtId="0" fontId="0" fillId="0" borderId="2" xfId="0" applyBorder="1" applyAlignment="1"/>
    <xf numFmtId="0" fontId="0" fillId="7" borderId="0" xfId="0" applyFill="1" applyBorder="1" applyAlignment="1"/>
    <xf numFmtId="0" fontId="9" fillId="4" borderId="0" xfId="0" applyFont="1" applyFill="1" applyAlignment="1"/>
    <xf numFmtId="0" fontId="15" fillId="4" borderId="0" xfId="0" applyFont="1" applyFill="1" applyAlignment="1"/>
    <xf numFmtId="0" fontId="0" fillId="0" borderId="5" xfId="0" applyBorder="1" applyAlignment="1"/>
    <xf numFmtId="0" fontId="0" fillId="0" borderId="6" xfId="0" applyBorder="1" applyAlignment="1"/>
    <xf numFmtId="0" fontId="11" fillId="3" borderId="0" xfId="0" applyFont="1" applyFill="1" applyAlignment="1"/>
    <xf numFmtId="0" fontId="8" fillId="0" borderId="5" xfId="0" applyFont="1" applyBorder="1" applyAlignment="1"/>
    <xf numFmtId="0" fontId="0" fillId="5" borderId="0" xfId="0" applyFill="1" applyAlignment="1">
      <alignment horizontal="center"/>
    </xf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4"/>
  <sheetViews>
    <sheetView tabSelected="1" topLeftCell="A820" zoomScale="70" zoomScaleNormal="70" workbookViewId="0">
      <selection sqref="A1:XFD1"/>
    </sheetView>
  </sheetViews>
  <sheetFormatPr defaultRowHeight="15" x14ac:dyDescent="0.25"/>
  <cols>
    <col min="2" max="2" width="64.85546875" customWidth="1"/>
    <col min="3" max="3" width="25.42578125" style="1" customWidth="1"/>
    <col min="4" max="4" width="21" style="1" customWidth="1"/>
    <col min="5" max="5" width="19.85546875" style="1" customWidth="1"/>
    <col min="6" max="6" width="18.85546875" style="1" customWidth="1"/>
    <col min="7" max="7" width="13.28515625" style="1" customWidth="1"/>
    <col min="8" max="8" width="9.42578125" style="1" bestFit="1" customWidth="1"/>
  </cols>
  <sheetData>
    <row r="1" spans="1:8" s="2" customFormat="1" ht="57" customHeight="1" x14ac:dyDescent="0.25">
      <c r="A1" s="121" t="s">
        <v>491</v>
      </c>
      <c r="B1" s="121"/>
      <c r="C1" s="121"/>
      <c r="D1" s="121"/>
      <c r="E1" s="121"/>
      <c r="F1" s="121"/>
      <c r="G1" s="121"/>
      <c r="H1" s="121"/>
    </row>
    <row r="2" spans="1:8" s="2" customFormat="1" ht="57" customHeight="1" x14ac:dyDescent="0.25">
      <c r="A2" s="121" t="s">
        <v>484</v>
      </c>
      <c r="B2" s="122"/>
      <c r="C2" s="122"/>
      <c r="D2" s="122"/>
      <c r="E2" s="122"/>
      <c r="F2" s="122"/>
      <c r="G2" s="122"/>
      <c r="H2" s="122"/>
    </row>
    <row r="3" spans="1:8" s="2" customFormat="1" ht="39.950000000000003" customHeight="1" x14ac:dyDescent="0.25">
      <c r="A3" s="119" t="s">
        <v>485</v>
      </c>
      <c r="B3" s="120"/>
      <c r="C3" s="120"/>
      <c r="D3" s="120"/>
      <c r="E3" s="120"/>
      <c r="F3" s="120"/>
      <c r="G3" s="120"/>
      <c r="H3" s="120"/>
    </row>
    <row r="4" spans="1:8" s="2" customFormat="1" ht="30" customHeight="1" x14ac:dyDescent="0.25">
      <c r="A4" s="119" t="s">
        <v>486</v>
      </c>
      <c r="B4" s="120"/>
      <c r="C4" s="120"/>
      <c r="D4" s="120"/>
      <c r="E4" s="120"/>
      <c r="F4" s="120"/>
      <c r="G4" s="120"/>
      <c r="H4" s="120"/>
    </row>
    <row r="5" spans="1:8" s="2" customFormat="1" ht="36.75" customHeight="1" x14ac:dyDescent="0.25">
      <c r="A5" s="3" t="s">
        <v>487</v>
      </c>
      <c r="B5" s="3" t="s">
        <v>488</v>
      </c>
      <c r="C5" s="4" t="s">
        <v>603</v>
      </c>
      <c r="D5" s="4" t="s">
        <v>492</v>
      </c>
      <c r="E5" s="4" t="s">
        <v>493</v>
      </c>
      <c r="F5" s="4" t="s">
        <v>604</v>
      </c>
      <c r="G5" s="4" t="s">
        <v>489</v>
      </c>
      <c r="H5" s="4" t="s">
        <v>490</v>
      </c>
    </row>
    <row r="6" spans="1:8" s="6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28">
        <v>7</v>
      </c>
      <c r="H6" s="28">
        <v>8</v>
      </c>
    </row>
    <row r="7" spans="1:8" x14ac:dyDescent="0.25">
      <c r="A7" s="7" t="s">
        <v>0</v>
      </c>
      <c r="B7" s="7" t="s">
        <v>1</v>
      </c>
      <c r="C7" s="8">
        <v>7470072502.4499998</v>
      </c>
      <c r="D7" s="9">
        <v>7727060000</v>
      </c>
      <c r="E7" s="9">
        <v>7727060000</v>
      </c>
      <c r="F7" s="8">
        <v>7153820103.8100004</v>
      </c>
      <c r="G7" s="8">
        <v>95.77</v>
      </c>
      <c r="H7" s="8">
        <v>92.58</v>
      </c>
    </row>
    <row r="8" spans="1:8" x14ac:dyDescent="0.25">
      <c r="A8" s="10" t="s">
        <v>2</v>
      </c>
      <c r="B8" s="10" t="s">
        <v>3</v>
      </c>
      <c r="C8" s="11">
        <v>5513193898.9300003</v>
      </c>
      <c r="D8" s="12">
        <v>5384000000</v>
      </c>
      <c r="E8" s="12">
        <v>5384000000</v>
      </c>
      <c r="F8" s="11">
        <v>5235196326.4399996</v>
      </c>
      <c r="G8" s="11">
        <v>94.96</v>
      </c>
      <c r="H8" s="11">
        <v>97.24</v>
      </c>
    </row>
    <row r="9" spans="1:8" x14ac:dyDescent="0.25">
      <c r="A9" s="16" t="s">
        <v>4</v>
      </c>
      <c r="B9" s="16" t="s">
        <v>5</v>
      </c>
      <c r="C9" s="15">
        <v>5102933042.8400002</v>
      </c>
      <c r="D9" s="15">
        <v>4922000000</v>
      </c>
      <c r="E9" s="15">
        <v>4922000000</v>
      </c>
      <c r="F9" s="15">
        <v>4897684733.9300003</v>
      </c>
      <c r="G9" s="15">
        <v>95.98</v>
      </c>
      <c r="H9" s="15">
        <v>99.51</v>
      </c>
    </row>
    <row r="10" spans="1:8" x14ac:dyDescent="0.25">
      <c r="A10" t="s">
        <v>6</v>
      </c>
      <c r="B10" t="s">
        <v>7</v>
      </c>
      <c r="C10" s="1">
        <v>4148038482.96</v>
      </c>
      <c r="F10" s="1">
        <v>4142318635.8499999</v>
      </c>
      <c r="G10" s="1">
        <v>99.86</v>
      </c>
    </row>
    <row r="11" spans="1:8" x14ac:dyDescent="0.25">
      <c r="A11" t="s">
        <v>8</v>
      </c>
      <c r="B11" t="s">
        <v>9</v>
      </c>
      <c r="C11" s="1">
        <v>455642938.82999998</v>
      </c>
      <c r="F11" s="1">
        <v>425314778.06999999</v>
      </c>
      <c r="G11" s="1">
        <v>93.34</v>
      </c>
    </row>
    <row r="12" spans="1:8" x14ac:dyDescent="0.25">
      <c r="A12" t="s">
        <v>10</v>
      </c>
      <c r="B12" t="s">
        <v>11</v>
      </c>
      <c r="C12" s="1">
        <v>140782163.25</v>
      </c>
      <c r="F12" s="1">
        <v>127526295.87</v>
      </c>
      <c r="G12" s="1">
        <v>90.58</v>
      </c>
    </row>
    <row r="13" spans="1:8" x14ac:dyDescent="0.25">
      <c r="A13" t="s">
        <v>12</v>
      </c>
      <c r="B13" t="s">
        <v>13</v>
      </c>
      <c r="C13" s="1">
        <v>534198052.26999998</v>
      </c>
      <c r="F13" s="1">
        <v>447238969.92000002</v>
      </c>
      <c r="G13" s="1">
        <v>83.72</v>
      </c>
    </row>
    <row r="14" spans="1:8" x14ac:dyDescent="0.25">
      <c r="A14" t="s">
        <v>14</v>
      </c>
      <c r="B14" t="s">
        <v>15</v>
      </c>
      <c r="C14" s="1">
        <v>114389338.19</v>
      </c>
      <c r="F14" s="1">
        <v>79680108.299999997</v>
      </c>
      <c r="G14" s="1">
        <v>69.66</v>
      </c>
    </row>
    <row r="15" spans="1:8" x14ac:dyDescent="0.25">
      <c r="A15" t="s">
        <v>16</v>
      </c>
      <c r="B15" t="s">
        <v>17</v>
      </c>
      <c r="C15" s="1">
        <v>2168032.02</v>
      </c>
      <c r="F15" s="1">
        <v>1971097.01</v>
      </c>
      <c r="G15" s="1">
        <v>90.92</v>
      </c>
    </row>
    <row r="16" spans="1:8" x14ac:dyDescent="0.25">
      <c r="A16" t="s">
        <v>18</v>
      </c>
      <c r="B16" t="s">
        <v>19</v>
      </c>
      <c r="C16" s="1">
        <v>292285964.68000001</v>
      </c>
      <c r="F16" s="1">
        <v>326365151.08999997</v>
      </c>
      <c r="G16" s="1">
        <v>111.66</v>
      </c>
    </row>
    <row r="17" spans="1:8" x14ac:dyDescent="0.25">
      <c r="A17" s="16" t="s">
        <v>20</v>
      </c>
      <c r="B17" s="16" t="s">
        <v>21</v>
      </c>
      <c r="C17" s="15">
        <v>313742488.05000001</v>
      </c>
      <c r="D17" s="15">
        <v>349000000</v>
      </c>
      <c r="E17" s="15">
        <v>349000000</v>
      </c>
      <c r="F17" s="15">
        <v>248923754.65000001</v>
      </c>
      <c r="G17" s="15">
        <v>79.34</v>
      </c>
      <c r="H17" s="15">
        <v>71.319999999999993</v>
      </c>
    </row>
    <row r="18" spans="1:8" x14ac:dyDescent="0.25">
      <c r="A18" t="s">
        <v>22</v>
      </c>
      <c r="B18" t="s">
        <v>23</v>
      </c>
      <c r="C18" s="1">
        <v>635919.30000000005</v>
      </c>
      <c r="F18" s="1">
        <v>422188.45</v>
      </c>
      <c r="G18" s="1">
        <v>66.39</v>
      </c>
    </row>
    <row r="19" spans="1:8" x14ac:dyDescent="0.25">
      <c r="A19" t="s">
        <v>24</v>
      </c>
      <c r="B19" t="s">
        <v>25</v>
      </c>
      <c r="C19" s="1">
        <v>4681321.63</v>
      </c>
      <c r="F19" s="1">
        <v>2405773.1</v>
      </c>
      <c r="G19" s="1">
        <v>51.39</v>
      </c>
    </row>
    <row r="20" spans="1:8" x14ac:dyDescent="0.25">
      <c r="A20" t="s">
        <v>26</v>
      </c>
      <c r="B20" t="s">
        <v>27</v>
      </c>
      <c r="C20" s="1">
        <v>308425247.12</v>
      </c>
      <c r="F20" s="1">
        <v>246095793.09999999</v>
      </c>
      <c r="G20" s="1">
        <v>79.790000000000006</v>
      </c>
    </row>
    <row r="21" spans="1:8" x14ac:dyDescent="0.25">
      <c r="A21" s="16" t="s">
        <v>28</v>
      </c>
      <c r="B21" s="16" t="s">
        <v>29</v>
      </c>
      <c r="C21" s="15">
        <v>96518368.040000007</v>
      </c>
      <c r="D21" s="15">
        <v>113000000</v>
      </c>
      <c r="E21" s="15">
        <v>113000000</v>
      </c>
      <c r="F21" s="15">
        <v>88587837.859999999</v>
      </c>
      <c r="G21" s="15">
        <v>91.78</v>
      </c>
      <c r="H21" s="15">
        <v>78.400000000000006</v>
      </c>
    </row>
    <row r="22" spans="1:8" x14ac:dyDescent="0.25">
      <c r="A22" t="s">
        <v>30</v>
      </c>
      <c r="B22" t="s">
        <v>31</v>
      </c>
      <c r="C22" s="1">
        <v>23169810.199999999</v>
      </c>
      <c r="F22" s="1">
        <v>14674028.6</v>
      </c>
      <c r="G22" s="1">
        <v>63.33</v>
      </c>
    </row>
    <row r="23" spans="1:8" x14ac:dyDescent="0.25">
      <c r="A23" t="s">
        <v>32</v>
      </c>
      <c r="B23" t="s">
        <v>33</v>
      </c>
      <c r="C23" s="1">
        <v>73127637.840000004</v>
      </c>
      <c r="F23" s="1">
        <v>73808409.260000005</v>
      </c>
      <c r="G23" s="1">
        <v>100.93</v>
      </c>
    </row>
    <row r="24" spans="1:8" x14ac:dyDescent="0.25">
      <c r="A24" t="s">
        <v>34</v>
      </c>
      <c r="B24" t="s">
        <v>35</v>
      </c>
      <c r="C24" s="1">
        <v>220920</v>
      </c>
      <c r="F24" s="1">
        <v>105400</v>
      </c>
      <c r="G24" s="1">
        <v>47.71</v>
      </c>
    </row>
    <row r="25" spans="1:8" x14ac:dyDescent="0.25">
      <c r="A25" s="10" t="s">
        <v>36</v>
      </c>
      <c r="B25" s="10" t="s">
        <v>37</v>
      </c>
      <c r="C25" s="11">
        <v>344043160.25</v>
      </c>
      <c r="D25" s="12">
        <v>616887531</v>
      </c>
      <c r="E25" s="12">
        <v>616887531</v>
      </c>
      <c r="F25" s="11">
        <v>419259372.67000002</v>
      </c>
      <c r="G25" s="11">
        <v>121.86</v>
      </c>
      <c r="H25" s="11">
        <v>67.959999999999994</v>
      </c>
    </row>
    <row r="26" spans="1:8" x14ac:dyDescent="0.25">
      <c r="A26" s="16" t="s">
        <v>38</v>
      </c>
      <c r="B26" s="16" t="s">
        <v>39</v>
      </c>
      <c r="C26" s="15">
        <v>5073690.34</v>
      </c>
      <c r="D26" s="15">
        <v>12996000</v>
      </c>
      <c r="E26" s="15">
        <v>12996000</v>
      </c>
      <c r="F26" s="15">
        <v>7776083.4199999999</v>
      </c>
      <c r="G26" s="15">
        <v>153.26</v>
      </c>
      <c r="H26" s="15">
        <v>59.83</v>
      </c>
    </row>
    <row r="27" spans="1:8" x14ac:dyDescent="0.25">
      <c r="A27" t="s">
        <v>40</v>
      </c>
      <c r="B27" t="s">
        <v>41</v>
      </c>
      <c r="C27" s="1">
        <v>0</v>
      </c>
      <c r="F27" s="1">
        <v>25184.97</v>
      </c>
    </row>
    <row r="28" spans="1:8" x14ac:dyDescent="0.25">
      <c r="A28" t="s">
        <v>42</v>
      </c>
      <c r="B28" t="s">
        <v>43</v>
      </c>
      <c r="C28" s="1">
        <v>5073690.34</v>
      </c>
      <c r="F28" s="1">
        <v>7750898.4500000002</v>
      </c>
      <c r="G28" s="1">
        <v>152.77000000000001</v>
      </c>
    </row>
    <row r="29" spans="1:8" x14ac:dyDescent="0.25">
      <c r="A29" s="16" t="s">
        <v>44</v>
      </c>
      <c r="B29" s="16" t="s">
        <v>45</v>
      </c>
      <c r="C29" s="15">
        <v>62636595.119999997</v>
      </c>
      <c r="D29" s="15">
        <v>205978300</v>
      </c>
      <c r="E29" s="15">
        <v>205978300</v>
      </c>
      <c r="F29" s="15">
        <v>201174638.05000001</v>
      </c>
      <c r="G29" s="15">
        <v>321.18</v>
      </c>
      <c r="H29" s="15">
        <v>97.67</v>
      </c>
    </row>
    <row r="30" spans="1:8" x14ac:dyDescent="0.25">
      <c r="A30" t="s">
        <v>46</v>
      </c>
      <c r="B30" t="s">
        <v>47</v>
      </c>
      <c r="C30" s="1">
        <v>62525785.119999997</v>
      </c>
      <c r="F30" s="1">
        <v>185712433.38999999</v>
      </c>
      <c r="G30" s="1">
        <v>297.02</v>
      </c>
    </row>
    <row r="31" spans="1:8" x14ac:dyDescent="0.25">
      <c r="A31" t="s">
        <v>48</v>
      </c>
      <c r="B31" t="s">
        <v>49</v>
      </c>
      <c r="C31" s="1">
        <v>110810</v>
      </c>
      <c r="F31" s="1">
        <v>15462204.66</v>
      </c>
      <c r="G31" s="1">
        <v>13953.8</v>
      </c>
    </row>
    <row r="32" spans="1:8" x14ac:dyDescent="0.25">
      <c r="A32" s="16" t="s">
        <v>50</v>
      </c>
      <c r="B32" s="16" t="s">
        <v>51</v>
      </c>
      <c r="C32" s="15">
        <v>247826.7</v>
      </c>
      <c r="D32" s="15">
        <v>0</v>
      </c>
      <c r="E32" s="15">
        <v>0</v>
      </c>
      <c r="F32" s="15">
        <v>51235.56</v>
      </c>
      <c r="G32" s="15">
        <v>20.67</v>
      </c>
      <c r="H32" s="15"/>
    </row>
    <row r="33" spans="1:8" x14ac:dyDescent="0.25">
      <c r="A33" t="s">
        <v>52</v>
      </c>
      <c r="B33" t="s">
        <v>53</v>
      </c>
      <c r="C33" s="1">
        <v>247826.7</v>
      </c>
      <c r="F33" s="1">
        <v>51235.56</v>
      </c>
      <c r="G33" s="1">
        <v>20.67</v>
      </c>
    </row>
    <row r="34" spans="1:8" x14ac:dyDescent="0.25">
      <c r="A34" s="16" t="s">
        <v>54</v>
      </c>
      <c r="B34" s="16" t="s">
        <v>55</v>
      </c>
      <c r="C34" s="15">
        <v>50231741.409999996</v>
      </c>
      <c r="D34" s="15">
        <v>50000000</v>
      </c>
      <c r="E34" s="15">
        <v>50000000</v>
      </c>
      <c r="F34" s="15">
        <v>61241574.579999998</v>
      </c>
      <c r="G34" s="15">
        <v>121.92</v>
      </c>
      <c r="H34" s="15">
        <v>122.48</v>
      </c>
    </row>
    <row r="35" spans="1:8" x14ac:dyDescent="0.25">
      <c r="A35" t="s">
        <v>56</v>
      </c>
      <c r="B35" t="s">
        <v>57</v>
      </c>
      <c r="C35" s="1">
        <v>50231741.409999996</v>
      </c>
      <c r="F35" s="1">
        <v>61241574.579999998</v>
      </c>
      <c r="G35" s="1">
        <v>121.92</v>
      </c>
    </row>
    <row r="36" spans="1:8" x14ac:dyDescent="0.25">
      <c r="A36" s="16" t="s">
        <v>58</v>
      </c>
      <c r="B36" s="16" t="s">
        <v>59</v>
      </c>
      <c r="C36" s="15">
        <v>225853306.68000001</v>
      </c>
      <c r="D36" s="15">
        <v>347913231</v>
      </c>
      <c r="E36" s="15">
        <v>347913231</v>
      </c>
      <c r="F36" s="15">
        <v>149015841.06</v>
      </c>
      <c r="G36" s="15">
        <v>65.98</v>
      </c>
      <c r="H36" s="15">
        <v>42.83</v>
      </c>
    </row>
    <row r="37" spans="1:8" x14ac:dyDescent="0.25">
      <c r="A37" t="s">
        <v>60</v>
      </c>
      <c r="B37" t="s">
        <v>61</v>
      </c>
      <c r="C37" s="1">
        <v>10308005.92</v>
      </c>
      <c r="F37" s="1">
        <v>11226300.779999999</v>
      </c>
      <c r="G37" s="1">
        <v>108.91</v>
      </c>
    </row>
    <row r="38" spans="1:8" x14ac:dyDescent="0.25">
      <c r="A38" t="s">
        <v>62</v>
      </c>
      <c r="B38" t="s">
        <v>63</v>
      </c>
      <c r="C38" s="1">
        <v>215545300.75999999</v>
      </c>
      <c r="F38" s="1">
        <v>137789540.28</v>
      </c>
      <c r="G38" s="1">
        <v>63.93</v>
      </c>
    </row>
    <row r="39" spans="1:8" x14ac:dyDescent="0.25">
      <c r="A39" s="10" t="s">
        <v>64</v>
      </c>
      <c r="B39" s="10" t="s">
        <v>65</v>
      </c>
      <c r="C39" s="11">
        <v>429725288.89999998</v>
      </c>
      <c r="D39" s="12">
        <v>428190000</v>
      </c>
      <c r="E39" s="12">
        <v>428190000</v>
      </c>
      <c r="F39" s="11">
        <v>396576809.87</v>
      </c>
      <c r="G39" s="11">
        <v>92.29</v>
      </c>
      <c r="H39" s="11">
        <v>92.62</v>
      </c>
    </row>
    <row r="40" spans="1:8" x14ac:dyDescent="0.25">
      <c r="A40" s="16" t="s">
        <v>66</v>
      </c>
      <c r="B40" s="16" t="s">
        <v>67</v>
      </c>
      <c r="C40" s="15">
        <v>3002042.79</v>
      </c>
      <c r="D40" s="15">
        <v>1100000</v>
      </c>
      <c r="E40" s="15">
        <v>1100000</v>
      </c>
      <c r="F40" s="15">
        <v>9505740.5299999993</v>
      </c>
      <c r="G40" s="15">
        <v>316.64</v>
      </c>
      <c r="H40" s="15">
        <v>864.16</v>
      </c>
    </row>
    <row r="41" spans="1:8" x14ac:dyDescent="0.25">
      <c r="A41" t="s">
        <v>68</v>
      </c>
      <c r="B41" t="s">
        <v>69</v>
      </c>
      <c r="C41" s="1">
        <v>0</v>
      </c>
      <c r="F41" s="1">
        <v>72422.259999999995</v>
      </c>
    </row>
    <row r="42" spans="1:8" x14ac:dyDescent="0.25">
      <c r="A42" t="s">
        <v>70</v>
      </c>
      <c r="B42" t="s">
        <v>71</v>
      </c>
      <c r="C42" s="1">
        <v>390514.38</v>
      </c>
      <c r="F42" s="1">
        <v>193286.93</v>
      </c>
      <c r="G42" s="1">
        <v>49.5</v>
      </c>
    </row>
    <row r="43" spans="1:8" x14ac:dyDescent="0.25">
      <c r="A43" t="s">
        <v>72</v>
      </c>
      <c r="B43" t="s">
        <v>73</v>
      </c>
      <c r="C43" s="1">
        <v>120858.27</v>
      </c>
      <c r="F43" s="1">
        <v>869299.74</v>
      </c>
      <c r="G43" s="1">
        <v>719.27</v>
      </c>
    </row>
    <row r="44" spans="1:8" x14ac:dyDescent="0.25">
      <c r="A44" t="s">
        <v>74</v>
      </c>
      <c r="B44" t="s">
        <v>75</v>
      </c>
      <c r="C44" s="1">
        <v>207.78</v>
      </c>
      <c r="F44" s="1">
        <v>4836811.7699999996</v>
      </c>
      <c r="G44" s="1">
        <v>2327852.4300000002</v>
      </c>
    </row>
    <row r="45" spans="1:8" x14ac:dyDescent="0.25">
      <c r="A45" t="s">
        <v>76</v>
      </c>
      <c r="B45" t="s">
        <v>77</v>
      </c>
      <c r="C45" s="1">
        <v>1380</v>
      </c>
      <c r="F45" s="1">
        <v>1104</v>
      </c>
      <c r="G45" s="1">
        <v>80</v>
      </c>
    </row>
    <row r="46" spans="1:8" x14ac:dyDescent="0.25">
      <c r="A46" t="s">
        <v>78</v>
      </c>
      <c r="B46" t="s">
        <v>79</v>
      </c>
      <c r="C46" s="1">
        <v>2418821.39</v>
      </c>
      <c r="F46" s="1">
        <v>3532815.83</v>
      </c>
      <c r="G46" s="1">
        <v>146.06</v>
      </c>
    </row>
    <row r="47" spans="1:8" x14ac:dyDescent="0.25">
      <c r="A47" t="s">
        <v>80</v>
      </c>
      <c r="B47" t="s">
        <v>81</v>
      </c>
      <c r="C47" s="1">
        <v>70260.97</v>
      </c>
      <c r="F47" s="1">
        <v>0</v>
      </c>
      <c r="G47" s="1">
        <v>0</v>
      </c>
    </row>
    <row r="48" spans="1:8" x14ac:dyDescent="0.25">
      <c r="A48" s="16" t="s">
        <v>82</v>
      </c>
      <c r="B48" s="16" t="s">
        <v>83</v>
      </c>
      <c r="C48" s="15">
        <v>426619442.39999998</v>
      </c>
      <c r="D48" s="15">
        <v>426590000</v>
      </c>
      <c r="E48" s="15">
        <v>426590000</v>
      </c>
      <c r="F48" s="15">
        <v>387008457.25</v>
      </c>
      <c r="G48" s="15">
        <v>90.72</v>
      </c>
      <c r="H48" s="15">
        <v>90.72</v>
      </c>
    </row>
    <row r="49" spans="1:8" x14ac:dyDescent="0.25">
      <c r="A49" t="s">
        <v>84</v>
      </c>
      <c r="B49" t="s">
        <v>85</v>
      </c>
      <c r="C49" s="1">
        <v>23396348.539999999</v>
      </c>
      <c r="F49" s="1">
        <v>12414645.560000001</v>
      </c>
      <c r="G49" s="1">
        <v>53.06</v>
      </c>
    </row>
    <row r="50" spans="1:8" x14ac:dyDescent="0.25">
      <c r="A50" t="s">
        <v>86</v>
      </c>
      <c r="B50" t="s">
        <v>87</v>
      </c>
      <c r="C50" s="1">
        <v>139292336</v>
      </c>
      <c r="F50" s="1">
        <v>114085039.56999999</v>
      </c>
      <c r="G50" s="1">
        <v>81.900000000000006</v>
      </c>
    </row>
    <row r="51" spans="1:8" x14ac:dyDescent="0.25">
      <c r="A51" t="s">
        <v>88</v>
      </c>
      <c r="B51" t="s">
        <v>89</v>
      </c>
      <c r="C51" s="1">
        <v>31993377.23</v>
      </c>
      <c r="F51" s="1">
        <v>32424624.719999999</v>
      </c>
      <c r="G51" s="1">
        <v>101.35</v>
      </c>
    </row>
    <row r="52" spans="1:8" x14ac:dyDescent="0.25">
      <c r="A52" t="s">
        <v>90</v>
      </c>
      <c r="B52" t="s">
        <v>91</v>
      </c>
      <c r="C52" s="1">
        <v>219613730.81999999</v>
      </c>
      <c r="F52" s="1">
        <v>220532278.90000001</v>
      </c>
      <c r="G52" s="1">
        <v>100.42</v>
      </c>
    </row>
    <row r="53" spans="1:8" x14ac:dyDescent="0.25">
      <c r="A53" t="s">
        <v>92</v>
      </c>
      <c r="B53" t="s">
        <v>93</v>
      </c>
      <c r="C53" s="1">
        <v>12323649.810000001</v>
      </c>
      <c r="F53" s="1">
        <v>7551868.5</v>
      </c>
      <c r="G53" s="1">
        <v>61.28</v>
      </c>
    </row>
    <row r="54" spans="1:8" x14ac:dyDescent="0.25">
      <c r="A54" s="16" t="s">
        <v>94</v>
      </c>
      <c r="B54" s="16" t="s">
        <v>95</v>
      </c>
      <c r="C54" s="15">
        <v>103803.71</v>
      </c>
      <c r="D54" s="15">
        <v>500000</v>
      </c>
      <c r="E54" s="15">
        <v>500000</v>
      </c>
      <c r="F54" s="15">
        <v>62612.09</v>
      </c>
      <c r="G54" s="15">
        <v>60.32</v>
      </c>
      <c r="H54" s="15">
        <v>12.52</v>
      </c>
    </row>
    <row r="55" spans="1:8" x14ac:dyDescent="0.25">
      <c r="A55" t="s">
        <v>96</v>
      </c>
      <c r="B55" t="s">
        <v>97</v>
      </c>
      <c r="C55" s="1">
        <v>61885.89</v>
      </c>
      <c r="F55" s="1">
        <v>51064.14</v>
      </c>
      <c r="G55" s="1">
        <v>82.51</v>
      </c>
    </row>
    <row r="56" spans="1:8" x14ac:dyDescent="0.25">
      <c r="A56" t="s">
        <v>98</v>
      </c>
      <c r="B56" t="s">
        <v>99</v>
      </c>
      <c r="C56" s="1">
        <v>41917.82</v>
      </c>
      <c r="F56" s="1">
        <v>11547.95</v>
      </c>
      <c r="G56" s="1">
        <v>27.55</v>
      </c>
    </row>
    <row r="57" spans="1:8" x14ac:dyDescent="0.25">
      <c r="A57" s="10" t="s">
        <v>100</v>
      </c>
      <c r="B57" s="10" t="s">
        <v>101</v>
      </c>
      <c r="C57" s="11">
        <v>1134346047.5699999</v>
      </c>
      <c r="D57" s="12">
        <v>1085467000</v>
      </c>
      <c r="E57" s="12">
        <v>1085467000</v>
      </c>
      <c r="F57" s="11">
        <v>896796591.38999999</v>
      </c>
      <c r="G57" s="11">
        <v>79.06</v>
      </c>
      <c r="H57" s="11">
        <v>82.62</v>
      </c>
    </row>
    <row r="58" spans="1:8" x14ac:dyDescent="0.25">
      <c r="A58" s="16" t="s">
        <v>102</v>
      </c>
      <c r="B58" s="16" t="s">
        <v>103</v>
      </c>
      <c r="C58" s="15">
        <v>41491099.609999999</v>
      </c>
      <c r="D58" s="15">
        <v>46600000</v>
      </c>
      <c r="E58" s="15">
        <v>46600000</v>
      </c>
      <c r="F58" s="15">
        <v>34809206.530000001</v>
      </c>
      <c r="G58" s="15">
        <v>83.9</v>
      </c>
      <c r="H58" s="15">
        <v>74.7</v>
      </c>
    </row>
    <row r="59" spans="1:8" x14ac:dyDescent="0.25">
      <c r="A59" t="s">
        <v>104</v>
      </c>
      <c r="B59" t="s">
        <v>105</v>
      </c>
      <c r="C59" s="1">
        <v>22807700.34</v>
      </c>
      <c r="F59" s="1">
        <v>21841862.23</v>
      </c>
      <c r="G59" s="1">
        <v>95.77</v>
      </c>
    </row>
    <row r="60" spans="1:8" x14ac:dyDescent="0.25">
      <c r="A60" t="s">
        <v>106</v>
      </c>
      <c r="B60" t="s">
        <v>107</v>
      </c>
      <c r="C60" s="1">
        <v>14756846.140000001</v>
      </c>
      <c r="F60" s="1">
        <v>11374505.51</v>
      </c>
      <c r="G60" s="1">
        <v>77.08</v>
      </c>
    </row>
    <row r="61" spans="1:8" x14ac:dyDescent="0.25">
      <c r="A61" t="s">
        <v>108</v>
      </c>
      <c r="B61" t="s">
        <v>109</v>
      </c>
      <c r="C61" s="1">
        <v>3926553.13</v>
      </c>
      <c r="F61" s="1">
        <v>1592838.79</v>
      </c>
      <c r="G61" s="1">
        <v>40.57</v>
      </c>
    </row>
    <row r="62" spans="1:8" x14ac:dyDescent="0.25">
      <c r="A62" s="16" t="s">
        <v>110</v>
      </c>
      <c r="B62" s="16" t="s">
        <v>111</v>
      </c>
      <c r="C62" s="15">
        <v>137350841.28</v>
      </c>
      <c r="D62" s="15">
        <v>127664000</v>
      </c>
      <c r="E62" s="15">
        <v>127664000</v>
      </c>
      <c r="F62" s="15">
        <v>80954786.120000005</v>
      </c>
      <c r="G62" s="15">
        <v>58.94</v>
      </c>
      <c r="H62" s="15">
        <v>63.41</v>
      </c>
    </row>
    <row r="63" spans="1:8" x14ac:dyDescent="0.25">
      <c r="A63" t="s">
        <v>112</v>
      </c>
      <c r="B63" t="s">
        <v>113</v>
      </c>
      <c r="C63" s="1">
        <v>4829831.6100000003</v>
      </c>
      <c r="F63" s="1">
        <v>2797485.06</v>
      </c>
      <c r="G63" s="1">
        <v>57.92</v>
      </c>
    </row>
    <row r="64" spans="1:8" x14ac:dyDescent="0.25">
      <c r="A64" t="s">
        <v>114</v>
      </c>
      <c r="B64" t="s">
        <v>115</v>
      </c>
      <c r="C64" s="1">
        <v>312941.74</v>
      </c>
      <c r="F64" s="1">
        <v>497506.5</v>
      </c>
      <c r="G64" s="1">
        <v>158.97999999999999</v>
      </c>
    </row>
    <row r="65" spans="1:8" x14ac:dyDescent="0.25">
      <c r="A65" t="s">
        <v>116</v>
      </c>
      <c r="B65" t="s">
        <v>117</v>
      </c>
      <c r="C65" s="1">
        <v>122893067.93000001</v>
      </c>
      <c r="F65" s="1">
        <v>77659794.560000002</v>
      </c>
      <c r="G65" s="1">
        <v>63.19</v>
      </c>
    </row>
    <row r="66" spans="1:8" x14ac:dyDescent="0.25">
      <c r="A66" t="s">
        <v>118</v>
      </c>
      <c r="B66" t="s">
        <v>119</v>
      </c>
      <c r="C66" s="1">
        <v>9315000</v>
      </c>
      <c r="F66" s="1">
        <v>0</v>
      </c>
      <c r="G66" s="1">
        <v>0</v>
      </c>
    </row>
    <row r="67" spans="1:8" x14ac:dyDescent="0.25">
      <c r="A67" s="16" t="s">
        <v>120</v>
      </c>
      <c r="B67" s="16" t="s">
        <v>121</v>
      </c>
      <c r="C67" s="15">
        <v>955504106.67999995</v>
      </c>
      <c r="D67" s="15">
        <v>911203000</v>
      </c>
      <c r="E67" s="15">
        <v>911203000</v>
      </c>
      <c r="F67" s="15">
        <v>781032598.74000001</v>
      </c>
      <c r="G67" s="15">
        <v>81.739999999999995</v>
      </c>
      <c r="H67" s="15">
        <v>85.71</v>
      </c>
    </row>
    <row r="68" spans="1:8" x14ac:dyDescent="0.25">
      <c r="A68" t="s">
        <v>122</v>
      </c>
      <c r="B68" t="s">
        <v>123</v>
      </c>
      <c r="C68" s="1">
        <v>195536938.47999999</v>
      </c>
      <c r="F68" s="1">
        <v>152328366.91</v>
      </c>
      <c r="G68" s="1">
        <v>77.900000000000006</v>
      </c>
    </row>
    <row r="69" spans="1:8" x14ac:dyDescent="0.25">
      <c r="A69" t="s">
        <v>124</v>
      </c>
      <c r="B69" t="s">
        <v>125</v>
      </c>
      <c r="C69" s="1">
        <v>759962190.99000001</v>
      </c>
      <c r="F69" s="1">
        <v>628704025.92999995</v>
      </c>
      <c r="G69" s="1">
        <v>82.73</v>
      </c>
    </row>
    <row r="70" spans="1:8" x14ac:dyDescent="0.25">
      <c r="A70" t="s">
        <v>126</v>
      </c>
      <c r="B70" t="s">
        <v>127</v>
      </c>
      <c r="C70" s="1">
        <v>4977.21</v>
      </c>
      <c r="F70" s="1">
        <v>205.9</v>
      </c>
      <c r="G70" s="1">
        <v>4.1399999999999997</v>
      </c>
    </row>
    <row r="71" spans="1:8" x14ac:dyDescent="0.25">
      <c r="A71" s="10" t="s">
        <v>128</v>
      </c>
      <c r="B71" s="10" t="s">
        <v>129</v>
      </c>
      <c r="C71" s="11">
        <v>2439440.5499999998</v>
      </c>
      <c r="D71" s="12">
        <v>17100000</v>
      </c>
      <c r="E71" s="12">
        <v>17100000</v>
      </c>
      <c r="F71" s="11">
        <v>20075701.719999999</v>
      </c>
      <c r="G71" s="11">
        <v>822.96</v>
      </c>
      <c r="H71" s="11">
        <v>117.4</v>
      </c>
    </row>
    <row r="72" spans="1:8" x14ac:dyDescent="0.25">
      <c r="A72" s="16" t="s">
        <v>130</v>
      </c>
      <c r="B72" s="16" t="s">
        <v>131</v>
      </c>
      <c r="C72" s="15">
        <v>2439440.5499999998</v>
      </c>
      <c r="D72" s="15">
        <v>17100000</v>
      </c>
      <c r="E72" s="15">
        <v>17100000</v>
      </c>
      <c r="F72" s="15">
        <v>20075701.719999999</v>
      </c>
      <c r="G72" s="15">
        <v>822.96</v>
      </c>
      <c r="H72" s="15">
        <v>117.4</v>
      </c>
    </row>
    <row r="73" spans="1:8" x14ac:dyDescent="0.25">
      <c r="A73" t="s">
        <v>132</v>
      </c>
      <c r="B73" t="s">
        <v>133</v>
      </c>
      <c r="C73" s="1">
        <v>1998982.55</v>
      </c>
      <c r="F73" s="1">
        <v>20038612.719999999</v>
      </c>
      <c r="G73" s="1">
        <v>1002.44</v>
      </c>
    </row>
    <row r="74" spans="1:8" x14ac:dyDescent="0.25">
      <c r="A74" t="s">
        <v>134</v>
      </c>
      <c r="B74" t="s">
        <v>135</v>
      </c>
      <c r="C74" s="1">
        <v>440458</v>
      </c>
      <c r="F74" s="1">
        <v>37089</v>
      </c>
      <c r="G74" s="1">
        <v>8.42</v>
      </c>
    </row>
    <row r="75" spans="1:8" x14ac:dyDescent="0.25">
      <c r="A75" s="10" t="s">
        <v>136</v>
      </c>
      <c r="B75" s="10" t="s">
        <v>137</v>
      </c>
      <c r="C75" s="11">
        <v>46324666.25</v>
      </c>
      <c r="D75" s="12">
        <v>195415469</v>
      </c>
      <c r="E75" s="12">
        <v>195415469</v>
      </c>
      <c r="F75" s="11">
        <v>185915301.72</v>
      </c>
      <c r="G75" s="11">
        <v>401.33</v>
      </c>
      <c r="H75" s="11">
        <v>95.14</v>
      </c>
    </row>
    <row r="76" spans="1:8" x14ac:dyDescent="0.25">
      <c r="A76" s="16" t="s">
        <v>138</v>
      </c>
      <c r="B76" s="16" t="s">
        <v>139</v>
      </c>
      <c r="C76" s="15">
        <v>34087222.299999997</v>
      </c>
      <c r="D76" s="15">
        <v>27000000</v>
      </c>
      <c r="E76" s="15">
        <v>27000000</v>
      </c>
      <c r="F76" s="15">
        <v>21848421.010000002</v>
      </c>
      <c r="G76" s="15">
        <v>64.099999999999994</v>
      </c>
      <c r="H76" s="15">
        <v>80.92</v>
      </c>
    </row>
    <row r="77" spans="1:8" x14ac:dyDescent="0.25">
      <c r="A77" t="s">
        <v>140</v>
      </c>
      <c r="B77" t="s">
        <v>141</v>
      </c>
      <c r="C77" s="1">
        <v>34087222.299999997</v>
      </c>
      <c r="F77" s="1">
        <v>21848421.010000002</v>
      </c>
      <c r="G77" s="1">
        <v>64.099999999999994</v>
      </c>
    </row>
    <row r="78" spans="1:8" x14ac:dyDescent="0.25">
      <c r="A78" s="16" t="s">
        <v>142</v>
      </c>
      <c r="B78" s="16" t="s">
        <v>143</v>
      </c>
      <c r="C78" s="15">
        <v>12237443.949999999</v>
      </c>
      <c r="D78" s="15">
        <v>168415469</v>
      </c>
      <c r="E78" s="15">
        <v>168415469</v>
      </c>
      <c r="F78" s="15">
        <v>164066880.71000001</v>
      </c>
      <c r="G78" s="15">
        <v>1340.7</v>
      </c>
      <c r="H78" s="15">
        <v>97.42</v>
      </c>
    </row>
    <row r="79" spans="1:8" x14ac:dyDescent="0.25">
      <c r="A79" t="s">
        <v>144</v>
      </c>
      <c r="B79" t="s">
        <v>143</v>
      </c>
      <c r="C79" s="1">
        <v>12237443.949999999</v>
      </c>
      <c r="F79" s="1">
        <v>164066880.71000001</v>
      </c>
      <c r="G79" s="1">
        <v>1340.7</v>
      </c>
    </row>
    <row r="80" spans="1:8" x14ac:dyDescent="0.25">
      <c r="A80" s="7" t="s">
        <v>145</v>
      </c>
      <c r="B80" s="7" t="s">
        <v>146</v>
      </c>
      <c r="C80" s="8">
        <v>157004825.62</v>
      </c>
      <c r="D80" s="9">
        <v>134520000</v>
      </c>
      <c r="E80" s="9">
        <v>134520000</v>
      </c>
      <c r="F80" s="8">
        <v>177313385.27000001</v>
      </c>
      <c r="G80" s="8">
        <v>112.93</v>
      </c>
      <c r="H80" s="8">
        <v>131.81</v>
      </c>
    </row>
    <row r="81" spans="1:8" x14ac:dyDescent="0.25">
      <c r="A81" s="10" t="s">
        <v>147</v>
      </c>
      <c r="B81" s="10" t="s">
        <v>148</v>
      </c>
      <c r="C81" s="11">
        <v>99038876.260000005</v>
      </c>
      <c r="D81" s="12">
        <v>42500000</v>
      </c>
      <c r="E81" s="12">
        <v>42500000</v>
      </c>
      <c r="F81" s="11">
        <v>60105467.25</v>
      </c>
      <c r="G81" s="11">
        <v>60.69</v>
      </c>
      <c r="H81" s="11">
        <v>141.41999999999999</v>
      </c>
    </row>
    <row r="82" spans="1:8" x14ac:dyDescent="0.25">
      <c r="A82" s="16" t="s">
        <v>149</v>
      </c>
      <c r="B82" s="16" t="s">
        <v>150</v>
      </c>
      <c r="C82" s="15">
        <v>97284023.170000002</v>
      </c>
      <c r="D82" s="15">
        <v>40000000</v>
      </c>
      <c r="E82" s="15">
        <v>40000000</v>
      </c>
      <c r="F82" s="15">
        <v>59305369.340000004</v>
      </c>
      <c r="G82" s="15">
        <v>60.96</v>
      </c>
      <c r="H82" s="15">
        <v>148.26</v>
      </c>
    </row>
    <row r="83" spans="1:8" x14ac:dyDescent="0.25">
      <c r="A83" t="s">
        <v>151</v>
      </c>
      <c r="B83" t="s">
        <v>152</v>
      </c>
      <c r="C83" s="1">
        <v>97284023.170000002</v>
      </c>
      <c r="F83" s="1">
        <v>59305369.340000004</v>
      </c>
      <c r="G83" s="1">
        <v>60.96</v>
      </c>
    </row>
    <row r="84" spans="1:8" x14ac:dyDescent="0.25">
      <c r="A84" s="16" t="s">
        <v>153</v>
      </c>
      <c r="B84" s="16" t="s">
        <v>154</v>
      </c>
      <c r="C84" s="15">
        <v>1754853.09</v>
      </c>
      <c r="D84" s="15">
        <v>2500000</v>
      </c>
      <c r="E84" s="15">
        <v>2500000</v>
      </c>
      <c r="F84" s="15">
        <v>800097.91</v>
      </c>
      <c r="G84" s="15">
        <v>45.59</v>
      </c>
      <c r="H84" s="15">
        <v>32</v>
      </c>
    </row>
    <row r="85" spans="1:8" x14ac:dyDescent="0.25">
      <c r="A85" t="s">
        <v>155</v>
      </c>
      <c r="B85" t="s">
        <v>156</v>
      </c>
      <c r="C85" s="1">
        <v>1329998.8799999999</v>
      </c>
      <c r="F85" s="1">
        <v>371362.57</v>
      </c>
      <c r="G85" s="1">
        <v>27.92</v>
      </c>
    </row>
    <row r="86" spans="1:8" x14ac:dyDescent="0.25">
      <c r="A86" t="s">
        <v>157</v>
      </c>
      <c r="B86" t="s">
        <v>158</v>
      </c>
      <c r="C86" s="1">
        <v>424854.21</v>
      </c>
      <c r="F86" s="1">
        <v>428735.34</v>
      </c>
      <c r="G86" s="1">
        <v>100.91</v>
      </c>
    </row>
    <row r="87" spans="1:8" x14ac:dyDescent="0.25">
      <c r="A87" s="10" t="s">
        <v>159</v>
      </c>
      <c r="B87" s="10" t="s">
        <v>160</v>
      </c>
      <c r="C87" s="11">
        <v>57965949.359999999</v>
      </c>
      <c r="D87" s="12">
        <v>92020000</v>
      </c>
      <c r="E87" s="12">
        <v>92020000</v>
      </c>
      <c r="F87" s="11">
        <v>117207918.02</v>
      </c>
      <c r="G87" s="11">
        <v>202.2</v>
      </c>
      <c r="H87" s="11">
        <v>127.37</v>
      </c>
    </row>
    <row r="88" spans="1:8" x14ac:dyDescent="0.25">
      <c r="A88" s="16" t="s">
        <v>161</v>
      </c>
      <c r="B88" s="16" t="s">
        <v>162</v>
      </c>
      <c r="C88" s="15">
        <v>57965949.359999999</v>
      </c>
      <c r="D88" s="15">
        <v>92020000</v>
      </c>
      <c r="E88" s="15">
        <v>92020000</v>
      </c>
      <c r="F88" s="15">
        <v>116980518.02</v>
      </c>
      <c r="G88" s="15">
        <v>201.81</v>
      </c>
      <c r="H88" s="15">
        <v>127.13</v>
      </c>
    </row>
    <row r="89" spans="1:8" x14ac:dyDescent="0.25">
      <c r="A89" t="s">
        <v>163</v>
      </c>
      <c r="B89" t="s">
        <v>164</v>
      </c>
      <c r="C89" s="1">
        <v>56484709.810000002</v>
      </c>
      <c r="F89" s="1">
        <v>56976738.869999997</v>
      </c>
      <c r="G89" s="1">
        <v>100.87</v>
      </c>
    </row>
    <row r="90" spans="1:8" x14ac:dyDescent="0.25">
      <c r="A90" t="s">
        <v>165</v>
      </c>
      <c r="B90" t="s">
        <v>166</v>
      </c>
      <c r="C90" s="1">
        <v>1481239.55</v>
      </c>
      <c r="F90" s="1">
        <v>60003779.149999999</v>
      </c>
      <c r="G90" s="1">
        <v>4050.92</v>
      </c>
    </row>
    <row r="91" spans="1:8" x14ac:dyDescent="0.25">
      <c r="A91" s="16" t="s">
        <v>167</v>
      </c>
      <c r="B91" s="16" t="s">
        <v>168</v>
      </c>
      <c r="C91" s="15">
        <v>0</v>
      </c>
      <c r="D91" s="15">
        <v>0</v>
      </c>
      <c r="E91" s="15">
        <v>0</v>
      </c>
      <c r="F91" s="15">
        <v>227400</v>
      </c>
      <c r="G91" s="15"/>
      <c r="H91" s="15"/>
    </row>
    <row r="92" spans="1:8" ht="15.75" thickBot="1" x14ac:dyDescent="0.3">
      <c r="A92" t="s">
        <v>169</v>
      </c>
      <c r="B92" t="s">
        <v>170</v>
      </c>
      <c r="C92" s="20">
        <v>0</v>
      </c>
      <c r="E92" s="20"/>
      <c r="F92" s="1">
        <v>227400</v>
      </c>
      <c r="G92" s="20"/>
    </row>
    <row r="93" spans="1:8" x14ac:dyDescent="0.25">
      <c r="A93" s="18"/>
      <c r="B93" s="17" t="s">
        <v>496</v>
      </c>
      <c r="C93" s="19">
        <f>C7+C80</f>
        <v>7627077328.0699997</v>
      </c>
      <c r="D93" s="21">
        <f t="shared" ref="D93:F93" si="0">D7+D80</f>
        <v>7861580000</v>
      </c>
      <c r="E93" s="19">
        <f t="shared" si="0"/>
        <v>7861580000</v>
      </c>
      <c r="F93" s="21">
        <f t="shared" si="0"/>
        <v>7331133489.0800009</v>
      </c>
      <c r="G93" s="19">
        <f>(F93/C93)*100</f>
        <v>96.119826425505948</v>
      </c>
      <c r="H93" s="21">
        <f>(F93/E93)*100</f>
        <v>93.252672987872671</v>
      </c>
    </row>
    <row r="94" spans="1:8" x14ac:dyDescent="0.25">
      <c r="B94" s="13"/>
      <c r="C94" s="14"/>
      <c r="D94" s="14"/>
      <c r="E94" s="14"/>
      <c r="F94" s="14"/>
      <c r="G94" s="14"/>
      <c r="H94" s="14"/>
    </row>
    <row r="95" spans="1:8" s="2" customFormat="1" ht="30" customHeight="1" x14ac:dyDescent="0.25">
      <c r="A95" s="119" t="s">
        <v>494</v>
      </c>
      <c r="B95" s="120"/>
      <c r="C95" s="120"/>
      <c r="D95" s="120"/>
      <c r="E95" s="120"/>
      <c r="F95" s="120"/>
      <c r="G95" s="120"/>
      <c r="H95" s="120"/>
    </row>
    <row r="96" spans="1:8" s="2" customFormat="1" ht="36.75" customHeight="1" x14ac:dyDescent="0.25">
      <c r="A96" s="3" t="s">
        <v>487</v>
      </c>
      <c r="B96" s="3" t="s">
        <v>488</v>
      </c>
      <c r="C96" s="4" t="s">
        <v>603</v>
      </c>
      <c r="D96" s="4" t="s">
        <v>492</v>
      </c>
      <c r="E96" s="4" t="s">
        <v>493</v>
      </c>
      <c r="F96" s="4" t="s">
        <v>604</v>
      </c>
      <c r="G96" s="4" t="s">
        <v>489</v>
      </c>
      <c r="H96" s="4" t="s">
        <v>490</v>
      </c>
    </row>
    <row r="97" spans="1:8" s="6" customFormat="1" ht="12" customHeight="1" x14ac:dyDescent="0.25">
      <c r="A97" s="5">
        <v>1</v>
      </c>
      <c r="B97" s="5">
        <v>2</v>
      </c>
      <c r="C97" s="5">
        <v>3</v>
      </c>
      <c r="D97" s="5">
        <v>4</v>
      </c>
      <c r="E97" s="5">
        <v>5</v>
      </c>
      <c r="F97" s="5">
        <v>6</v>
      </c>
      <c r="G97" s="28">
        <v>7</v>
      </c>
      <c r="H97" s="28">
        <v>8</v>
      </c>
    </row>
    <row r="98" spans="1:8" x14ac:dyDescent="0.25">
      <c r="A98" s="7" t="s">
        <v>0</v>
      </c>
      <c r="B98" s="7" t="s">
        <v>1</v>
      </c>
      <c r="C98" s="8">
        <v>1944162898</v>
      </c>
      <c r="D98" s="9">
        <v>3817200000</v>
      </c>
      <c r="E98" s="9">
        <v>3817200000</v>
      </c>
      <c r="F98" s="8">
        <v>3510885503</v>
      </c>
      <c r="G98" s="8">
        <v>180.59</v>
      </c>
      <c r="H98" s="8">
        <v>91.98</v>
      </c>
    </row>
    <row r="99" spans="1:8" x14ac:dyDescent="0.25">
      <c r="A99" s="10" t="s">
        <v>36</v>
      </c>
      <c r="B99" s="10" t="s">
        <v>37</v>
      </c>
      <c r="C99" s="11">
        <v>116699734</v>
      </c>
      <c r="D99" s="12">
        <v>1995787392</v>
      </c>
      <c r="E99" s="12">
        <v>1995787392</v>
      </c>
      <c r="F99" s="11">
        <v>1760432090</v>
      </c>
      <c r="G99" s="11">
        <v>1508.51</v>
      </c>
      <c r="H99" s="11">
        <v>88.21</v>
      </c>
    </row>
    <row r="100" spans="1:8" x14ac:dyDescent="0.25">
      <c r="A100" s="16" t="s">
        <v>171</v>
      </c>
      <c r="B100" s="16" t="s">
        <v>172</v>
      </c>
      <c r="C100" s="15">
        <v>26020</v>
      </c>
      <c r="D100" s="15">
        <v>0</v>
      </c>
      <c r="E100" s="15">
        <v>0</v>
      </c>
      <c r="F100" s="15">
        <v>53981</v>
      </c>
      <c r="G100" s="15">
        <v>207.46</v>
      </c>
      <c r="H100" s="15"/>
    </row>
    <row r="101" spans="1:8" x14ac:dyDescent="0.25">
      <c r="A101" t="s">
        <v>173</v>
      </c>
      <c r="B101" t="s">
        <v>174</v>
      </c>
      <c r="C101" s="1">
        <v>26020</v>
      </c>
      <c r="F101" s="1">
        <v>53981</v>
      </c>
      <c r="G101" s="1">
        <v>207.46</v>
      </c>
    </row>
    <row r="102" spans="1:8" x14ac:dyDescent="0.25">
      <c r="A102" s="16" t="s">
        <v>38</v>
      </c>
      <c r="B102" s="16" t="s">
        <v>39</v>
      </c>
      <c r="C102" s="15">
        <v>5812813</v>
      </c>
      <c r="D102" s="15">
        <v>17980000</v>
      </c>
      <c r="E102" s="15">
        <v>17980000</v>
      </c>
      <c r="F102" s="15">
        <v>3305348</v>
      </c>
      <c r="G102" s="15">
        <v>56.86</v>
      </c>
      <c r="H102" s="15">
        <v>18.38</v>
      </c>
    </row>
    <row r="103" spans="1:8" x14ac:dyDescent="0.25">
      <c r="A103" t="s">
        <v>40</v>
      </c>
      <c r="B103" t="s">
        <v>41</v>
      </c>
      <c r="C103" s="1">
        <v>2680169</v>
      </c>
      <c r="F103" s="1">
        <v>1423759</v>
      </c>
      <c r="G103" s="1">
        <v>53.12</v>
      </c>
    </row>
    <row r="104" spans="1:8" x14ac:dyDescent="0.25">
      <c r="A104" t="s">
        <v>175</v>
      </c>
      <c r="B104" t="s">
        <v>176</v>
      </c>
      <c r="C104" s="1">
        <v>0</v>
      </c>
      <c r="F104" s="1">
        <v>0</v>
      </c>
    </row>
    <row r="105" spans="1:8" x14ac:dyDescent="0.25">
      <c r="A105" t="s">
        <v>42</v>
      </c>
      <c r="B105" t="s">
        <v>43</v>
      </c>
      <c r="C105" s="1">
        <v>3126344</v>
      </c>
      <c r="F105" s="1">
        <v>1859791</v>
      </c>
      <c r="G105" s="1">
        <v>59.49</v>
      </c>
    </row>
    <row r="106" spans="1:8" x14ac:dyDescent="0.25">
      <c r="A106" t="s">
        <v>177</v>
      </c>
      <c r="B106" t="s">
        <v>178</v>
      </c>
      <c r="C106" s="1">
        <v>6300</v>
      </c>
      <c r="F106" s="1">
        <v>21798</v>
      </c>
      <c r="G106" s="1">
        <v>346</v>
      </c>
    </row>
    <row r="107" spans="1:8" x14ac:dyDescent="0.25">
      <c r="A107" s="16" t="s">
        <v>44</v>
      </c>
      <c r="B107" s="16" t="s">
        <v>45</v>
      </c>
      <c r="C107" s="15">
        <v>10585447</v>
      </c>
      <c r="D107" s="15">
        <v>12422392</v>
      </c>
      <c r="E107" s="15">
        <v>12422392</v>
      </c>
      <c r="F107" s="15">
        <v>8437443</v>
      </c>
      <c r="G107" s="15">
        <v>79.709999999999994</v>
      </c>
      <c r="H107" s="15">
        <v>67.92</v>
      </c>
    </row>
    <row r="108" spans="1:8" x14ac:dyDescent="0.25">
      <c r="A108" t="s">
        <v>46</v>
      </c>
      <c r="B108" t="s">
        <v>47</v>
      </c>
      <c r="C108" s="1">
        <v>8610946</v>
      </c>
      <c r="F108" s="1">
        <v>6453565</v>
      </c>
      <c r="G108" s="1">
        <v>74.95</v>
      </c>
    </row>
    <row r="109" spans="1:8" x14ac:dyDescent="0.25">
      <c r="A109" t="s">
        <v>48</v>
      </c>
      <c r="B109" t="s">
        <v>49</v>
      </c>
      <c r="C109" s="1">
        <v>1974501</v>
      </c>
      <c r="F109" s="1">
        <v>1983878</v>
      </c>
      <c r="G109" s="1">
        <v>100.47</v>
      </c>
    </row>
    <row r="110" spans="1:8" x14ac:dyDescent="0.25">
      <c r="A110" s="16" t="s">
        <v>50</v>
      </c>
      <c r="B110" s="16" t="s">
        <v>51</v>
      </c>
      <c r="C110" s="15">
        <v>4284949</v>
      </c>
      <c r="D110" s="15">
        <v>2318000</v>
      </c>
      <c r="E110" s="15">
        <v>2318000</v>
      </c>
      <c r="F110" s="15">
        <v>11300480</v>
      </c>
      <c r="G110" s="15">
        <v>263.72000000000003</v>
      </c>
      <c r="H110" s="15">
        <v>487.51</v>
      </c>
    </row>
    <row r="111" spans="1:8" x14ac:dyDescent="0.25">
      <c r="A111" t="s">
        <v>52</v>
      </c>
      <c r="B111" t="s">
        <v>53</v>
      </c>
      <c r="C111" s="1">
        <v>4234949</v>
      </c>
      <c r="F111" s="1">
        <v>11300480</v>
      </c>
      <c r="G111" s="1">
        <v>266.83999999999997</v>
      </c>
    </row>
    <row r="112" spans="1:8" x14ac:dyDescent="0.25">
      <c r="A112" t="s">
        <v>179</v>
      </c>
      <c r="B112" t="s">
        <v>180</v>
      </c>
      <c r="C112" s="1">
        <v>50000</v>
      </c>
      <c r="F112" s="1">
        <v>0</v>
      </c>
      <c r="G112" s="1">
        <v>0</v>
      </c>
    </row>
    <row r="113" spans="1:8" x14ac:dyDescent="0.25">
      <c r="A113" s="16" t="s">
        <v>54</v>
      </c>
      <c r="B113" s="16" t="s">
        <v>55</v>
      </c>
      <c r="C113" s="15">
        <v>16324</v>
      </c>
      <c r="D113" s="15">
        <v>454000</v>
      </c>
      <c r="E113" s="15">
        <v>454000</v>
      </c>
      <c r="F113" s="15">
        <v>0</v>
      </c>
      <c r="G113" s="15">
        <v>0</v>
      </c>
      <c r="H113" s="15">
        <v>0</v>
      </c>
    </row>
    <row r="114" spans="1:8" x14ac:dyDescent="0.25">
      <c r="A114" t="s">
        <v>56</v>
      </c>
      <c r="B114" t="s">
        <v>57</v>
      </c>
      <c r="C114" s="1">
        <v>0</v>
      </c>
      <c r="F114" s="1">
        <v>0</v>
      </c>
    </row>
    <row r="115" spans="1:8" x14ac:dyDescent="0.25">
      <c r="A115" t="s">
        <v>181</v>
      </c>
      <c r="B115" t="s">
        <v>182</v>
      </c>
      <c r="C115" s="1">
        <v>16324</v>
      </c>
      <c r="F115" s="1">
        <v>0</v>
      </c>
      <c r="G115" s="1">
        <v>0</v>
      </c>
    </row>
    <row r="116" spans="1:8" x14ac:dyDescent="0.25">
      <c r="A116" s="16" t="s">
        <v>183</v>
      </c>
      <c r="B116" s="16" t="s">
        <v>184</v>
      </c>
      <c r="C116" s="15">
        <v>57072977</v>
      </c>
      <c r="D116" s="15">
        <v>1845067000</v>
      </c>
      <c r="E116" s="15">
        <v>1845067000</v>
      </c>
      <c r="F116" s="15">
        <v>1666854352</v>
      </c>
      <c r="G116" s="15">
        <v>2920.57</v>
      </c>
      <c r="H116" s="15">
        <v>90.34</v>
      </c>
    </row>
    <row r="117" spans="1:8" x14ac:dyDescent="0.25">
      <c r="A117" t="s">
        <v>185</v>
      </c>
      <c r="B117" t="s">
        <v>186</v>
      </c>
      <c r="C117" s="1">
        <v>28447776</v>
      </c>
      <c r="F117" s="1">
        <v>1633696084</v>
      </c>
      <c r="G117" s="1">
        <v>5742.79</v>
      </c>
    </row>
    <row r="118" spans="1:8" x14ac:dyDescent="0.25">
      <c r="A118" t="s">
        <v>187</v>
      </c>
      <c r="B118" t="s">
        <v>188</v>
      </c>
      <c r="C118" s="1">
        <v>28625201</v>
      </c>
      <c r="F118" s="1">
        <v>33158268</v>
      </c>
      <c r="G118" s="1">
        <v>115.84</v>
      </c>
    </row>
    <row r="119" spans="1:8" x14ac:dyDescent="0.25">
      <c r="A119" s="16" t="s">
        <v>58</v>
      </c>
      <c r="B119" s="16" t="s">
        <v>59</v>
      </c>
      <c r="C119" s="15">
        <v>38901204</v>
      </c>
      <c r="D119" s="15">
        <v>117546000</v>
      </c>
      <c r="E119" s="15">
        <v>117546000</v>
      </c>
      <c r="F119" s="15">
        <v>70480486</v>
      </c>
      <c r="G119" s="15">
        <v>181.18</v>
      </c>
      <c r="H119" s="15">
        <v>59.96</v>
      </c>
    </row>
    <row r="120" spans="1:8" x14ac:dyDescent="0.25">
      <c r="A120" t="s">
        <v>60</v>
      </c>
      <c r="B120" t="s">
        <v>61</v>
      </c>
      <c r="C120" s="1">
        <v>23616846</v>
      </c>
      <c r="F120" s="1">
        <v>35970403</v>
      </c>
      <c r="G120" s="1">
        <v>152.31</v>
      </c>
    </row>
    <row r="121" spans="1:8" x14ac:dyDescent="0.25">
      <c r="A121" t="s">
        <v>62</v>
      </c>
      <c r="B121" t="s">
        <v>63</v>
      </c>
      <c r="C121" s="1">
        <v>15284358</v>
      </c>
      <c r="F121" s="1">
        <v>34510083</v>
      </c>
      <c r="G121" s="1">
        <v>225.79</v>
      </c>
    </row>
    <row r="122" spans="1:8" x14ac:dyDescent="0.25">
      <c r="A122" s="10" t="s">
        <v>64</v>
      </c>
      <c r="B122" s="10" t="s">
        <v>65</v>
      </c>
      <c r="C122" s="11">
        <v>2034100</v>
      </c>
      <c r="D122" s="12">
        <v>3254000</v>
      </c>
      <c r="E122" s="12">
        <v>3254000</v>
      </c>
      <c r="F122" s="11">
        <v>2506931</v>
      </c>
      <c r="G122" s="11">
        <v>123.25</v>
      </c>
      <c r="H122" s="11">
        <v>77.040000000000006</v>
      </c>
    </row>
    <row r="123" spans="1:8" x14ac:dyDescent="0.25">
      <c r="A123" s="16" t="s">
        <v>66</v>
      </c>
      <c r="B123" s="16" t="s">
        <v>67</v>
      </c>
      <c r="C123" s="15">
        <v>788444</v>
      </c>
      <c r="D123" s="15">
        <v>2093000</v>
      </c>
      <c r="E123" s="15">
        <v>2093000</v>
      </c>
      <c r="F123" s="15">
        <v>1276809</v>
      </c>
      <c r="G123" s="15">
        <v>161.94</v>
      </c>
      <c r="H123" s="15">
        <v>61</v>
      </c>
    </row>
    <row r="124" spans="1:8" x14ac:dyDescent="0.25">
      <c r="A124" t="s">
        <v>68</v>
      </c>
      <c r="B124" t="s">
        <v>69</v>
      </c>
      <c r="C124" s="1">
        <v>82</v>
      </c>
      <c r="F124" s="1">
        <v>195</v>
      </c>
      <c r="G124" s="1">
        <v>237.8</v>
      </c>
    </row>
    <row r="125" spans="1:8" x14ac:dyDescent="0.25">
      <c r="A125" t="s">
        <v>70</v>
      </c>
      <c r="B125" t="s">
        <v>71</v>
      </c>
      <c r="C125" s="1">
        <v>87604</v>
      </c>
      <c r="F125" s="1">
        <v>165484</v>
      </c>
      <c r="G125" s="1">
        <v>188.9</v>
      </c>
    </row>
    <row r="126" spans="1:8" x14ac:dyDescent="0.25">
      <c r="A126" t="s">
        <v>72</v>
      </c>
      <c r="B126" t="s">
        <v>73</v>
      </c>
      <c r="C126" s="1">
        <v>371847</v>
      </c>
      <c r="F126" s="1">
        <v>887312</v>
      </c>
      <c r="G126" s="1">
        <v>238.62</v>
      </c>
    </row>
    <row r="127" spans="1:8" x14ac:dyDescent="0.25">
      <c r="A127" t="s">
        <v>74</v>
      </c>
      <c r="B127" t="s">
        <v>75</v>
      </c>
      <c r="C127" s="1">
        <v>61597</v>
      </c>
      <c r="F127" s="1">
        <v>57460</v>
      </c>
      <c r="G127" s="1">
        <v>93.28</v>
      </c>
    </row>
    <row r="128" spans="1:8" x14ac:dyDescent="0.25">
      <c r="A128" t="s">
        <v>76</v>
      </c>
      <c r="B128" t="s">
        <v>77</v>
      </c>
      <c r="C128" s="1">
        <v>247970</v>
      </c>
      <c r="F128" s="1">
        <v>57025</v>
      </c>
      <c r="G128" s="1">
        <v>23</v>
      </c>
    </row>
    <row r="129" spans="1:8" x14ac:dyDescent="0.25">
      <c r="A129" t="s">
        <v>80</v>
      </c>
      <c r="B129" t="s">
        <v>81</v>
      </c>
      <c r="C129" s="1">
        <v>19344</v>
      </c>
      <c r="F129" s="1">
        <v>109333</v>
      </c>
      <c r="G129" s="1">
        <v>565.20000000000005</v>
      </c>
    </row>
    <row r="130" spans="1:8" x14ac:dyDescent="0.25">
      <c r="A130" s="16" t="s">
        <v>82</v>
      </c>
      <c r="B130" s="16" t="s">
        <v>83</v>
      </c>
      <c r="C130" s="15">
        <v>1244974</v>
      </c>
      <c r="D130" s="15">
        <v>1161000</v>
      </c>
      <c r="E130" s="15">
        <v>1161000</v>
      </c>
      <c r="F130" s="15">
        <v>1230072</v>
      </c>
      <c r="G130" s="15">
        <v>98.8</v>
      </c>
      <c r="H130" s="15">
        <v>105.95</v>
      </c>
    </row>
    <row r="131" spans="1:8" x14ac:dyDescent="0.25">
      <c r="A131" t="s">
        <v>86</v>
      </c>
      <c r="B131" t="s">
        <v>87</v>
      </c>
      <c r="C131" s="1">
        <v>1003962</v>
      </c>
      <c r="F131" s="1">
        <v>909192</v>
      </c>
      <c r="G131" s="1">
        <v>90.56</v>
      </c>
    </row>
    <row r="132" spans="1:8" x14ac:dyDescent="0.25">
      <c r="A132" t="s">
        <v>88</v>
      </c>
      <c r="B132" t="s">
        <v>89</v>
      </c>
      <c r="C132" s="1">
        <v>5639</v>
      </c>
      <c r="F132" s="1">
        <v>5498</v>
      </c>
      <c r="G132" s="1">
        <v>97.5</v>
      </c>
    </row>
    <row r="133" spans="1:8" x14ac:dyDescent="0.25">
      <c r="A133" t="s">
        <v>189</v>
      </c>
      <c r="B133" t="s">
        <v>190</v>
      </c>
      <c r="C133" s="1">
        <v>0</v>
      </c>
      <c r="F133" s="1">
        <v>7965</v>
      </c>
    </row>
    <row r="134" spans="1:8" x14ac:dyDescent="0.25">
      <c r="A134" t="s">
        <v>92</v>
      </c>
      <c r="B134" t="s">
        <v>93</v>
      </c>
      <c r="C134" s="1">
        <v>235373</v>
      </c>
      <c r="F134" s="1">
        <v>307417</v>
      </c>
      <c r="G134" s="1">
        <v>130.61000000000001</v>
      </c>
    </row>
    <row r="135" spans="1:8" x14ac:dyDescent="0.25">
      <c r="A135" s="16" t="s">
        <v>94</v>
      </c>
      <c r="B135" s="16" t="s">
        <v>95</v>
      </c>
      <c r="C135" s="15">
        <v>682</v>
      </c>
      <c r="D135" s="15">
        <v>0</v>
      </c>
      <c r="E135" s="15">
        <v>0</v>
      </c>
      <c r="F135" s="15">
        <v>50</v>
      </c>
      <c r="G135" s="15">
        <v>7.33</v>
      </c>
      <c r="H135" s="15"/>
    </row>
    <row r="136" spans="1:8" x14ac:dyDescent="0.25">
      <c r="A136" t="s">
        <v>96</v>
      </c>
      <c r="B136" t="s">
        <v>97</v>
      </c>
      <c r="C136" s="1">
        <v>79</v>
      </c>
      <c r="F136" s="1">
        <v>50</v>
      </c>
      <c r="G136" s="1">
        <v>63.29</v>
      </c>
    </row>
    <row r="137" spans="1:8" x14ac:dyDescent="0.25">
      <c r="A137" t="s">
        <v>191</v>
      </c>
      <c r="B137" t="s">
        <v>192</v>
      </c>
      <c r="C137" s="1">
        <v>603</v>
      </c>
      <c r="F137" s="1">
        <v>0</v>
      </c>
      <c r="G137" s="1">
        <v>0</v>
      </c>
    </row>
    <row r="138" spans="1:8" x14ac:dyDescent="0.25">
      <c r="A138" s="10" t="s">
        <v>100</v>
      </c>
      <c r="B138" s="10" t="s">
        <v>101</v>
      </c>
      <c r="C138" s="11">
        <v>428984759</v>
      </c>
      <c r="D138" s="12">
        <v>353198008</v>
      </c>
      <c r="E138" s="12">
        <v>353198008</v>
      </c>
      <c r="F138" s="11">
        <v>345882572</v>
      </c>
      <c r="G138" s="11">
        <v>80.63</v>
      </c>
      <c r="H138" s="11">
        <v>97.93</v>
      </c>
    </row>
    <row r="139" spans="1:8" x14ac:dyDescent="0.25">
      <c r="A139" s="16" t="s">
        <v>102</v>
      </c>
      <c r="B139" s="16" t="s">
        <v>103</v>
      </c>
      <c r="C139" s="15">
        <v>12646</v>
      </c>
      <c r="D139" s="15">
        <v>594000</v>
      </c>
      <c r="E139" s="15">
        <v>594000</v>
      </c>
      <c r="F139" s="15">
        <v>4257</v>
      </c>
      <c r="G139" s="15">
        <v>33.659999999999997</v>
      </c>
      <c r="H139" s="15">
        <v>0.72</v>
      </c>
    </row>
    <row r="140" spans="1:8" x14ac:dyDescent="0.25">
      <c r="A140" t="s">
        <v>193</v>
      </c>
      <c r="B140" t="s">
        <v>194</v>
      </c>
      <c r="C140" s="1">
        <v>0</v>
      </c>
      <c r="F140" s="1">
        <v>0</v>
      </c>
    </row>
    <row r="141" spans="1:8" x14ac:dyDescent="0.25">
      <c r="A141" t="s">
        <v>106</v>
      </c>
      <c r="B141" t="s">
        <v>107</v>
      </c>
      <c r="C141" s="1">
        <v>0</v>
      </c>
      <c r="F141" s="1">
        <v>0</v>
      </c>
    </row>
    <row r="142" spans="1:8" x14ac:dyDescent="0.25">
      <c r="A142" t="s">
        <v>108</v>
      </c>
      <c r="B142" t="s">
        <v>109</v>
      </c>
      <c r="C142" s="1">
        <v>12646</v>
      </c>
      <c r="F142" s="1">
        <v>4257</v>
      </c>
      <c r="G142" s="1">
        <v>33.659999999999997</v>
      </c>
    </row>
    <row r="143" spans="1:8" x14ac:dyDescent="0.25">
      <c r="A143" s="16" t="s">
        <v>110</v>
      </c>
      <c r="B143" s="16" t="s">
        <v>111</v>
      </c>
      <c r="C143" s="15">
        <v>428972113</v>
      </c>
      <c r="D143" s="15">
        <v>352604008</v>
      </c>
      <c r="E143" s="15">
        <v>352604008</v>
      </c>
      <c r="F143" s="15">
        <v>345878315</v>
      </c>
      <c r="G143" s="15">
        <v>80.63</v>
      </c>
      <c r="H143" s="15">
        <v>98.09</v>
      </c>
    </row>
    <row r="144" spans="1:8" x14ac:dyDescent="0.25">
      <c r="A144" t="s">
        <v>116</v>
      </c>
      <c r="B144" t="s">
        <v>117</v>
      </c>
      <c r="C144" s="1">
        <v>427485113</v>
      </c>
      <c r="F144" s="1">
        <v>344767385</v>
      </c>
      <c r="G144" s="1">
        <v>80.650000000000006</v>
      </c>
    </row>
    <row r="145" spans="1:8" x14ac:dyDescent="0.25">
      <c r="A145" t="s">
        <v>118</v>
      </c>
      <c r="B145" t="s">
        <v>119</v>
      </c>
      <c r="C145" s="1">
        <v>1119796</v>
      </c>
      <c r="F145" s="1">
        <v>839010</v>
      </c>
      <c r="G145" s="1">
        <v>74.930000000000007</v>
      </c>
    </row>
    <row r="146" spans="1:8" x14ac:dyDescent="0.25">
      <c r="A146" t="s">
        <v>195</v>
      </c>
      <c r="B146" t="s">
        <v>196</v>
      </c>
      <c r="C146" s="1">
        <v>367204</v>
      </c>
      <c r="F146" s="1">
        <v>271920</v>
      </c>
      <c r="G146" s="1">
        <v>74.05</v>
      </c>
    </row>
    <row r="147" spans="1:8" x14ac:dyDescent="0.25">
      <c r="A147" s="10" t="s">
        <v>128</v>
      </c>
      <c r="B147" s="10" t="s">
        <v>129</v>
      </c>
      <c r="C147" s="11">
        <v>266986348</v>
      </c>
      <c r="D147" s="12">
        <v>229259600</v>
      </c>
      <c r="E147" s="12">
        <v>229259600</v>
      </c>
      <c r="F147" s="11">
        <v>234384184</v>
      </c>
      <c r="G147" s="11">
        <v>87.79</v>
      </c>
      <c r="H147" s="11">
        <v>102.24</v>
      </c>
    </row>
    <row r="148" spans="1:8" x14ac:dyDescent="0.25">
      <c r="A148" s="16" t="s">
        <v>197</v>
      </c>
      <c r="B148" s="16" t="s">
        <v>198</v>
      </c>
      <c r="C148" s="15">
        <v>238467828</v>
      </c>
      <c r="D148" s="15">
        <v>212687600</v>
      </c>
      <c r="E148" s="15">
        <v>212687600</v>
      </c>
      <c r="F148" s="15">
        <v>199838642</v>
      </c>
      <c r="G148" s="15">
        <v>83.8</v>
      </c>
      <c r="H148" s="15">
        <v>93.96</v>
      </c>
    </row>
    <row r="149" spans="1:8" x14ac:dyDescent="0.25">
      <c r="A149" t="s">
        <v>199</v>
      </c>
      <c r="B149" t="s">
        <v>200</v>
      </c>
      <c r="C149" s="1">
        <v>23744335</v>
      </c>
      <c r="F149" s="1">
        <v>17540456</v>
      </c>
      <c r="G149" s="1">
        <v>73.87</v>
      </c>
    </row>
    <row r="150" spans="1:8" x14ac:dyDescent="0.25">
      <c r="A150" t="s">
        <v>201</v>
      </c>
      <c r="B150" t="s">
        <v>202</v>
      </c>
      <c r="C150" s="1">
        <v>214723493</v>
      </c>
      <c r="F150" s="1">
        <v>182298186</v>
      </c>
      <c r="G150" s="1">
        <v>84.9</v>
      </c>
    </row>
    <row r="151" spans="1:8" x14ac:dyDescent="0.25">
      <c r="A151" s="16" t="s">
        <v>130</v>
      </c>
      <c r="B151" s="16" t="s">
        <v>131</v>
      </c>
      <c r="C151" s="15">
        <v>28518520</v>
      </c>
      <c r="D151" s="15">
        <v>16572000</v>
      </c>
      <c r="E151" s="15">
        <v>16572000</v>
      </c>
      <c r="F151" s="15">
        <v>34545542</v>
      </c>
      <c r="G151" s="15">
        <v>121.13</v>
      </c>
      <c r="H151" s="15">
        <v>208.46</v>
      </c>
    </row>
    <row r="152" spans="1:8" x14ac:dyDescent="0.25">
      <c r="A152" t="s">
        <v>132</v>
      </c>
      <c r="B152" t="s">
        <v>133</v>
      </c>
      <c r="C152" s="1">
        <v>21429411</v>
      </c>
      <c r="F152" s="1">
        <v>28181906</v>
      </c>
      <c r="G152" s="1">
        <v>131.51</v>
      </c>
    </row>
    <row r="153" spans="1:8" x14ac:dyDescent="0.25">
      <c r="A153" t="s">
        <v>134</v>
      </c>
      <c r="B153" t="s">
        <v>135</v>
      </c>
      <c r="C153" s="1">
        <v>7089109</v>
      </c>
      <c r="F153" s="1">
        <v>6363636</v>
      </c>
      <c r="G153" s="1">
        <v>89.77</v>
      </c>
    </row>
    <row r="154" spans="1:8" x14ac:dyDescent="0.25">
      <c r="A154" s="10" t="s">
        <v>203</v>
      </c>
      <c r="B154" s="10" t="s">
        <v>204</v>
      </c>
      <c r="C154" s="11">
        <v>1124031230</v>
      </c>
      <c r="D154" s="12">
        <v>1231787000</v>
      </c>
      <c r="E154" s="12">
        <v>1231787000</v>
      </c>
      <c r="F154" s="11">
        <v>1161789930</v>
      </c>
      <c r="G154" s="11">
        <v>103.36</v>
      </c>
      <c r="H154" s="11">
        <v>94.32</v>
      </c>
    </row>
    <row r="155" spans="1:8" x14ac:dyDescent="0.25">
      <c r="A155" s="16" t="s">
        <v>205</v>
      </c>
      <c r="B155" s="16" t="s">
        <v>206</v>
      </c>
      <c r="C155" s="15">
        <v>1124031230</v>
      </c>
      <c r="D155" s="15">
        <v>1231787000</v>
      </c>
      <c r="E155" s="15">
        <v>1231787000</v>
      </c>
      <c r="F155" s="15">
        <v>1161789930</v>
      </c>
      <c r="G155" s="15">
        <v>103.36</v>
      </c>
      <c r="H155" s="15">
        <v>94.32</v>
      </c>
    </row>
    <row r="156" spans="1:8" x14ac:dyDescent="0.25">
      <c r="A156" t="s">
        <v>207</v>
      </c>
      <c r="B156" t="s">
        <v>206</v>
      </c>
      <c r="C156" s="1">
        <v>1124031230</v>
      </c>
      <c r="F156" s="1">
        <v>1161789930</v>
      </c>
      <c r="G156" s="1">
        <v>103.36</v>
      </c>
    </row>
    <row r="157" spans="1:8" x14ac:dyDescent="0.25">
      <c r="A157" s="10" t="s">
        <v>136</v>
      </c>
      <c r="B157" s="10" t="s">
        <v>137</v>
      </c>
      <c r="C157" s="11">
        <v>5426727</v>
      </c>
      <c r="D157" s="12">
        <v>3914000</v>
      </c>
      <c r="E157" s="12">
        <v>3914000</v>
      </c>
      <c r="F157" s="11">
        <v>5889796</v>
      </c>
      <c r="G157" s="11">
        <v>108.53</v>
      </c>
      <c r="H157" s="11">
        <v>150.47999999999999</v>
      </c>
    </row>
    <row r="158" spans="1:8" x14ac:dyDescent="0.25">
      <c r="A158" s="16" t="s">
        <v>138</v>
      </c>
      <c r="B158" s="16" t="s">
        <v>139</v>
      </c>
      <c r="C158" s="15">
        <v>0</v>
      </c>
      <c r="D158" s="15">
        <v>0</v>
      </c>
      <c r="E158" s="15">
        <v>0</v>
      </c>
      <c r="F158" s="15">
        <v>8846</v>
      </c>
      <c r="G158" s="15"/>
      <c r="H158" s="15"/>
    </row>
    <row r="159" spans="1:8" x14ac:dyDescent="0.25">
      <c r="A159" t="s">
        <v>208</v>
      </c>
      <c r="B159" t="s">
        <v>209</v>
      </c>
      <c r="C159" s="1">
        <v>0</v>
      </c>
      <c r="F159" s="1">
        <v>8846</v>
      </c>
    </row>
    <row r="160" spans="1:8" x14ac:dyDescent="0.25">
      <c r="A160" s="16" t="s">
        <v>142</v>
      </c>
      <c r="B160" s="16" t="s">
        <v>143</v>
      </c>
      <c r="C160" s="15">
        <v>5426727</v>
      </c>
      <c r="D160" s="15">
        <v>3914000</v>
      </c>
      <c r="E160" s="15">
        <v>3914000</v>
      </c>
      <c r="F160" s="15">
        <v>5880950</v>
      </c>
      <c r="G160" s="15">
        <v>108.37</v>
      </c>
      <c r="H160" s="15">
        <v>150.25</v>
      </c>
    </row>
    <row r="161" spans="1:8" x14ac:dyDescent="0.25">
      <c r="A161" t="s">
        <v>144</v>
      </c>
      <c r="B161" t="s">
        <v>143</v>
      </c>
      <c r="C161" s="1">
        <v>5426727</v>
      </c>
      <c r="F161" s="1">
        <v>5880950</v>
      </c>
      <c r="G161" s="1">
        <v>108.37</v>
      </c>
    </row>
    <row r="162" spans="1:8" x14ac:dyDescent="0.25">
      <c r="A162" s="7" t="s">
        <v>145</v>
      </c>
      <c r="B162" s="7" t="s">
        <v>146</v>
      </c>
      <c r="C162" s="8">
        <v>1200283</v>
      </c>
      <c r="D162" s="9">
        <v>301000</v>
      </c>
      <c r="E162" s="9">
        <v>301000</v>
      </c>
      <c r="F162" s="8">
        <v>959716</v>
      </c>
      <c r="G162" s="8">
        <v>79.959999999999994</v>
      </c>
      <c r="H162" s="8">
        <v>318.83999999999997</v>
      </c>
    </row>
    <row r="163" spans="1:8" x14ac:dyDescent="0.25">
      <c r="A163" s="10" t="s">
        <v>147</v>
      </c>
      <c r="B163" s="10" t="s">
        <v>148</v>
      </c>
      <c r="C163" s="11">
        <v>0</v>
      </c>
      <c r="D163" s="12">
        <v>0</v>
      </c>
      <c r="E163" s="12">
        <v>0</v>
      </c>
      <c r="F163" s="11">
        <v>35682</v>
      </c>
      <c r="G163" s="11"/>
      <c r="H163" s="11"/>
    </row>
    <row r="164" spans="1:8" x14ac:dyDescent="0.25">
      <c r="A164" s="16" t="s">
        <v>149</v>
      </c>
      <c r="B164" s="16" t="s">
        <v>150</v>
      </c>
      <c r="C164" s="15">
        <v>0</v>
      </c>
      <c r="D164" s="15">
        <v>0</v>
      </c>
      <c r="E164" s="15">
        <v>0</v>
      </c>
      <c r="F164" s="15">
        <v>35682</v>
      </c>
      <c r="G164" s="15"/>
      <c r="H164" s="15"/>
    </row>
    <row r="165" spans="1:8" x14ac:dyDescent="0.25">
      <c r="A165" t="s">
        <v>151</v>
      </c>
      <c r="B165" t="s">
        <v>152</v>
      </c>
      <c r="C165" s="1">
        <v>0</v>
      </c>
      <c r="F165" s="1">
        <v>35682</v>
      </c>
    </row>
    <row r="166" spans="1:8" x14ac:dyDescent="0.25">
      <c r="A166" s="10" t="s">
        <v>159</v>
      </c>
      <c r="B166" s="10" t="s">
        <v>160</v>
      </c>
      <c r="C166" s="11">
        <v>1200283</v>
      </c>
      <c r="D166" s="12">
        <v>301000</v>
      </c>
      <c r="E166" s="12">
        <v>301000</v>
      </c>
      <c r="F166" s="11">
        <v>924034</v>
      </c>
      <c r="G166" s="11">
        <v>76.98</v>
      </c>
      <c r="H166" s="11">
        <v>306.99</v>
      </c>
    </row>
    <row r="167" spans="1:8" x14ac:dyDescent="0.25">
      <c r="A167" s="16" t="s">
        <v>161</v>
      </c>
      <c r="B167" s="16" t="s">
        <v>162</v>
      </c>
      <c r="C167" s="15">
        <v>492209</v>
      </c>
      <c r="D167" s="15">
        <v>151000</v>
      </c>
      <c r="E167" s="15">
        <v>151000</v>
      </c>
      <c r="F167" s="15">
        <v>311794</v>
      </c>
      <c r="G167" s="15">
        <v>63.35</v>
      </c>
      <c r="H167" s="15">
        <v>206.49</v>
      </c>
    </row>
    <row r="168" spans="1:8" x14ac:dyDescent="0.25">
      <c r="A168" t="s">
        <v>163</v>
      </c>
      <c r="B168" t="s">
        <v>164</v>
      </c>
      <c r="C168" s="1">
        <v>469951</v>
      </c>
      <c r="F168" s="1">
        <v>310465</v>
      </c>
      <c r="G168" s="1">
        <v>66.06</v>
      </c>
    </row>
    <row r="169" spans="1:8" x14ac:dyDescent="0.25">
      <c r="A169" t="s">
        <v>210</v>
      </c>
      <c r="B169" t="s">
        <v>211</v>
      </c>
      <c r="C169" s="1">
        <v>22258</v>
      </c>
      <c r="F169" s="1">
        <v>1329</v>
      </c>
      <c r="G169" s="1">
        <v>5.97</v>
      </c>
    </row>
    <row r="170" spans="1:8" x14ac:dyDescent="0.25">
      <c r="A170" s="16" t="s">
        <v>212</v>
      </c>
      <c r="B170" s="16" t="s">
        <v>213</v>
      </c>
      <c r="C170" s="15">
        <v>123487</v>
      </c>
      <c r="D170" s="15">
        <v>46000</v>
      </c>
      <c r="E170" s="15">
        <v>46000</v>
      </c>
      <c r="F170" s="15">
        <v>373188</v>
      </c>
      <c r="G170" s="15">
        <v>302.20999999999998</v>
      </c>
      <c r="H170" s="15">
        <v>811.28</v>
      </c>
    </row>
    <row r="171" spans="1:8" x14ac:dyDescent="0.25">
      <c r="A171" t="s">
        <v>214</v>
      </c>
      <c r="B171" t="s">
        <v>215</v>
      </c>
      <c r="C171" s="1">
        <v>38459</v>
      </c>
      <c r="F171" s="1">
        <v>50101</v>
      </c>
      <c r="G171" s="1">
        <v>130.27000000000001</v>
      </c>
    </row>
    <row r="172" spans="1:8" x14ac:dyDescent="0.25">
      <c r="A172" t="s">
        <v>216</v>
      </c>
      <c r="B172" t="s">
        <v>217</v>
      </c>
      <c r="C172" s="1">
        <v>11484</v>
      </c>
      <c r="F172" s="1">
        <v>7</v>
      </c>
      <c r="G172" s="1">
        <v>0.06</v>
      </c>
    </row>
    <row r="173" spans="1:8" x14ac:dyDescent="0.25">
      <c r="A173" t="s">
        <v>218</v>
      </c>
      <c r="B173" t="s">
        <v>219</v>
      </c>
      <c r="C173" s="1">
        <v>197</v>
      </c>
      <c r="F173" s="1">
        <v>0</v>
      </c>
      <c r="G173" s="1">
        <v>0</v>
      </c>
    </row>
    <row r="174" spans="1:8" x14ac:dyDescent="0.25">
      <c r="A174" t="s">
        <v>220</v>
      </c>
      <c r="B174" t="s">
        <v>221</v>
      </c>
      <c r="C174" s="1">
        <v>4836</v>
      </c>
      <c r="F174" s="1">
        <v>8000</v>
      </c>
      <c r="G174" s="1">
        <v>165.43</v>
      </c>
    </row>
    <row r="175" spans="1:8" x14ac:dyDescent="0.25">
      <c r="A175" t="s">
        <v>222</v>
      </c>
      <c r="B175" t="s">
        <v>223</v>
      </c>
      <c r="C175" s="1">
        <v>3000</v>
      </c>
      <c r="F175" s="1">
        <v>158000</v>
      </c>
      <c r="G175" s="1">
        <v>5266.67</v>
      </c>
    </row>
    <row r="176" spans="1:8" x14ac:dyDescent="0.25">
      <c r="A176" t="s">
        <v>224</v>
      </c>
      <c r="B176" t="s">
        <v>225</v>
      </c>
      <c r="C176" s="1">
        <v>38000</v>
      </c>
      <c r="F176" s="1">
        <v>138580</v>
      </c>
      <c r="G176" s="1">
        <v>364.68</v>
      </c>
    </row>
    <row r="177" spans="1:8" x14ac:dyDescent="0.25">
      <c r="A177" t="s">
        <v>226</v>
      </c>
      <c r="B177" t="s">
        <v>227</v>
      </c>
      <c r="C177" s="1">
        <v>27511</v>
      </c>
      <c r="F177" s="1">
        <v>18500</v>
      </c>
      <c r="G177" s="1">
        <v>67.25</v>
      </c>
    </row>
    <row r="178" spans="1:8" x14ac:dyDescent="0.25">
      <c r="A178" s="16" t="s">
        <v>167</v>
      </c>
      <c r="B178" s="16" t="s">
        <v>168</v>
      </c>
      <c r="C178" s="15">
        <v>351320</v>
      </c>
      <c r="D178" s="15">
        <v>104000</v>
      </c>
      <c r="E178" s="15">
        <v>104000</v>
      </c>
      <c r="F178" s="15">
        <v>239052</v>
      </c>
      <c r="G178" s="15">
        <v>68.040000000000006</v>
      </c>
      <c r="H178" s="15">
        <v>229.86</v>
      </c>
    </row>
    <row r="179" spans="1:8" x14ac:dyDescent="0.25">
      <c r="A179" t="s">
        <v>169</v>
      </c>
      <c r="B179" t="s">
        <v>170</v>
      </c>
      <c r="C179" s="1">
        <v>351320</v>
      </c>
      <c r="D179" s="1">
        <v>104000</v>
      </c>
      <c r="E179" s="1">
        <v>104000</v>
      </c>
      <c r="F179" s="1">
        <v>239052</v>
      </c>
      <c r="G179" s="1">
        <v>68.040000000000006</v>
      </c>
      <c r="H179" s="1">
        <v>229.86</v>
      </c>
    </row>
    <row r="180" spans="1:8" x14ac:dyDescent="0.25">
      <c r="A180" s="16" t="s">
        <v>228</v>
      </c>
      <c r="B180" s="16" t="s">
        <v>229</v>
      </c>
      <c r="C180" s="15">
        <v>233267</v>
      </c>
      <c r="D180" s="15">
        <v>0</v>
      </c>
      <c r="E180" s="15">
        <v>0</v>
      </c>
      <c r="F180" s="15">
        <v>0</v>
      </c>
      <c r="G180" s="15">
        <v>0</v>
      </c>
      <c r="H180" s="15"/>
    </row>
    <row r="181" spans="1:8" ht="15.75" thickBot="1" x14ac:dyDescent="0.3">
      <c r="A181" t="s">
        <v>230</v>
      </c>
      <c r="B181" t="s">
        <v>231</v>
      </c>
      <c r="C181" s="1">
        <v>233267</v>
      </c>
      <c r="D181" s="1">
        <v>0</v>
      </c>
      <c r="E181" s="1">
        <v>0</v>
      </c>
      <c r="F181" s="20">
        <v>0</v>
      </c>
      <c r="G181" s="1">
        <v>0</v>
      </c>
    </row>
    <row r="182" spans="1:8" x14ac:dyDescent="0.25">
      <c r="A182" s="18"/>
      <c r="B182" s="17" t="s">
        <v>496</v>
      </c>
      <c r="C182" s="21">
        <f>C98+C162</f>
        <v>1945363181</v>
      </c>
      <c r="D182" s="21">
        <f t="shared" ref="D182:F182" si="1">D98+D162</f>
        <v>3817501000</v>
      </c>
      <c r="E182" s="21">
        <f t="shared" si="1"/>
        <v>3817501000</v>
      </c>
      <c r="F182" s="19">
        <f t="shared" si="1"/>
        <v>3511845219</v>
      </c>
      <c r="G182" s="21">
        <f>(F182/C182)*100</f>
        <v>180.52388640329676</v>
      </c>
      <c r="H182" s="21">
        <f>(F182/E182)*100</f>
        <v>91.993301874708095</v>
      </c>
    </row>
    <row r="184" spans="1:8" s="2" customFormat="1" ht="30" customHeight="1" x14ac:dyDescent="0.25">
      <c r="A184" s="119" t="s">
        <v>495</v>
      </c>
      <c r="B184" s="120"/>
      <c r="C184" s="120"/>
      <c r="D184" s="120"/>
      <c r="E184" s="120"/>
      <c r="F184" s="120"/>
      <c r="G184" s="120"/>
      <c r="H184" s="120"/>
    </row>
    <row r="185" spans="1:8" s="2" customFormat="1" ht="36.75" customHeight="1" x14ac:dyDescent="0.25">
      <c r="A185" s="3" t="s">
        <v>487</v>
      </c>
      <c r="B185" s="3" t="s">
        <v>488</v>
      </c>
      <c r="C185" s="4" t="s">
        <v>603</v>
      </c>
      <c r="D185" s="4" t="s">
        <v>492</v>
      </c>
      <c r="E185" s="4" t="s">
        <v>493</v>
      </c>
      <c r="F185" s="4" t="s">
        <v>604</v>
      </c>
      <c r="G185" s="4" t="s">
        <v>489</v>
      </c>
      <c r="H185" s="4" t="s">
        <v>490</v>
      </c>
    </row>
    <row r="186" spans="1:8" s="6" customFormat="1" ht="12" customHeight="1" x14ac:dyDescent="0.25">
      <c r="A186" s="5">
        <v>1</v>
      </c>
      <c r="B186" s="5">
        <v>2</v>
      </c>
      <c r="C186" s="5">
        <v>3</v>
      </c>
      <c r="D186" s="5">
        <v>4</v>
      </c>
      <c r="E186" s="5">
        <v>5</v>
      </c>
      <c r="F186" s="5">
        <v>6</v>
      </c>
      <c r="G186" s="28">
        <v>7</v>
      </c>
      <c r="H186" s="28">
        <v>8</v>
      </c>
    </row>
    <row r="187" spans="1:8" x14ac:dyDescent="0.25">
      <c r="A187" s="7" t="s">
        <v>0</v>
      </c>
      <c r="B187" s="7" t="s">
        <v>1</v>
      </c>
      <c r="C187" s="8">
        <v>9414235400.4500008</v>
      </c>
      <c r="D187" s="9">
        <v>11544260000</v>
      </c>
      <c r="E187" s="9">
        <v>11544260000</v>
      </c>
      <c r="F187" s="8">
        <v>10664705606.809999</v>
      </c>
      <c r="G187" s="8">
        <v>113.28</v>
      </c>
      <c r="H187" s="8">
        <v>92.38</v>
      </c>
    </row>
    <row r="188" spans="1:8" x14ac:dyDescent="0.25">
      <c r="A188" s="10" t="s">
        <v>2</v>
      </c>
      <c r="B188" s="10" t="s">
        <v>3</v>
      </c>
      <c r="C188" s="11">
        <v>5513193898.9300003</v>
      </c>
      <c r="D188" s="12">
        <v>5384000000</v>
      </c>
      <c r="E188" s="12">
        <v>5384000000</v>
      </c>
      <c r="F188" s="11">
        <v>5235196326.4399996</v>
      </c>
      <c r="G188" s="11">
        <v>94.96</v>
      </c>
      <c r="H188" s="11">
        <v>97.24</v>
      </c>
    </row>
    <row r="189" spans="1:8" x14ac:dyDescent="0.25">
      <c r="A189" s="16" t="s">
        <v>4</v>
      </c>
      <c r="B189" s="16" t="s">
        <v>5</v>
      </c>
      <c r="C189" s="15">
        <v>5102933042.8400002</v>
      </c>
      <c r="D189" s="15">
        <v>4922000000</v>
      </c>
      <c r="E189" s="15">
        <v>4922000000</v>
      </c>
      <c r="F189" s="15">
        <v>4897684733.9300003</v>
      </c>
      <c r="G189" s="15">
        <v>95.98</v>
      </c>
      <c r="H189" s="15">
        <v>99.51</v>
      </c>
    </row>
    <row r="190" spans="1:8" x14ac:dyDescent="0.25">
      <c r="A190" t="s">
        <v>6</v>
      </c>
      <c r="B190" t="s">
        <v>7</v>
      </c>
      <c r="C190" s="1">
        <v>4148038482.96</v>
      </c>
      <c r="F190" s="1">
        <v>4142318635.8499999</v>
      </c>
      <c r="G190" s="1">
        <v>99.86</v>
      </c>
    </row>
    <row r="191" spans="1:8" x14ac:dyDescent="0.25">
      <c r="A191" t="s">
        <v>8</v>
      </c>
      <c r="B191" t="s">
        <v>9</v>
      </c>
      <c r="C191" s="1">
        <v>455642938.82999998</v>
      </c>
      <c r="F191" s="1">
        <v>425314778.06999999</v>
      </c>
      <c r="G191" s="1">
        <v>93.34</v>
      </c>
    </row>
    <row r="192" spans="1:8" x14ac:dyDescent="0.25">
      <c r="A192" t="s">
        <v>10</v>
      </c>
      <c r="B192" t="s">
        <v>11</v>
      </c>
      <c r="C192" s="1">
        <v>140782163.25</v>
      </c>
      <c r="F192" s="1">
        <v>127526295.87</v>
      </c>
      <c r="G192" s="1">
        <v>90.58</v>
      </c>
    </row>
    <row r="193" spans="1:8" x14ac:dyDescent="0.25">
      <c r="A193" t="s">
        <v>12</v>
      </c>
      <c r="B193" t="s">
        <v>13</v>
      </c>
      <c r="C193" s="1">
        <v>534198052.26999998</v>
      </c>
      <c r="F193" s="1">
        <v>447238969.92000002</v>
      </c>
      <c r="G193" s="1">
        <v>83.72</v>
      </c>
    </row>
    <row r="194" spans="1:8" x14ac:dyDescent="0.25">
      <c r="A194" t="s">
        <v>14</v>
      </c>
      <c r="B194" t="s">
        <v>15</v>
      </c>
      <c r="C194" s="1">
        <v>114389338.19</v>
      </c>
      <c r="F194" s="1">
        <v>79680108.299999997</v>
      </c>
      <c r="G194" s="1">
        <v>69.66</v>
      </c>
    </row>
    <row r="195" spans="1:8" x14ac:dyDescent="0.25">
      <c r="A195" t="s">
        <v>16</v>
      </c>
      <c r="B195" t="s">
        <v>17</v>
      </c>
      <c r="C195" s="1">
        <v>2168032.02</v>
      </c>
      <c r="F195" s="1">
        <v>1971097.01</v>
      </c>
      <c r="G195" s="1">
        <v>90.92</v>
      </c>
    </row>
    <row r="196" spans="1:8" x14ac:dyDescent="0.25">
      <c r="A196" t="s">
        <v>18</v>
      </c>
      <c r="B196" t="s">
        <v>19</v>
      </c>
      <c r="C196" s="1">
        <v>292285964.68000001</v>
      </c>
      <c r="F196" s="1">
        <v>326365151.08999997</v>
      </c>
      <c r="G196" s="1">
        <v>111.66</v>
      </c>
    </row>
    <row r="197" spans="1:8" x14ac:dyDescent="0.25">
      <c r="A197" s="16" t="s">
        <v>20</v>
      </c>
      <c r="B197" s="16" t="s">
        <v>21</v>
      </c>
      <c r="C197" s="15">
        <v>313742488.05000001</v>
      </c>
      <c r="D197" s="15">
        <v>349000000</v>
      </c>
      <c r="E197" s="15">
        <v>349000000</v>
      </c>
      <c r="F197" s="15">
        <v>248923754.65000001</v>
      </c>
      <c r="G197" s="15">
        <v>79.34</v>
      </c>
      <c r="H197" s="15">
        <v>71.319999999999993</v>
      </c>
    </row>
    <row r="198" spans="1:8" x14ac:dyDescent="0.25">
      <c r="A198" t="s">
        <v>22</v>
      </c>
      <c r="B198" t="s">
        <v>23</v>
      </c>
      <c r="C198" s="1">
        <v>635919.30000000005</v>
      </c>
      <c r="F198" s="1">
        <v>422188.45</v>
      </c>
      <c r="G198" s="1">
        <v>66.39</v>
      </c>
    </row>
    <row r="199" spans="1:8" x14ac:dyDescent="0.25">
      <c r="A199" t="s">
        <v>24</v>
      </c>
      <c r="B199" t="s">
        <v>25</v>
      </c>
      <c r="C199" s="1">
        <v>4681321.63</v>
      </c>
      <c r="F199" s="1">
        <v>2405773.1</v>
      </c>
      <c r="G199" s="1">
        <v>51.39</v>
      </c>
    </row>
    <row r="200" spans="1:8" x14ac:dyDescent="0.25">
      <c r="A200" t="s">
        <v>26</v>
      </c>
      <c r="B200" t="s">
        <v>27</v>
      </c>
      <c r="C200" s="1">
        <v>308425247.12</v>
      </c>
      <c r="F200" s="1">
        <v>246095793.09999999</v>
      </c>
      <c r="G200" s="1">
        <v>79.790000000000006</v>
      </c>
    </row>
    <row r="201" spans="1:8" x14ac:dyDescent="0.25">
      <c r="A201" s="16" t="s">
        <v>28</v>
      </c>
      <c r="B201" s="16" t="s">
        <v>29</v>
      </c>
      <c r="C201" s="15">
        <v>96518368.040000007</v>
      </c>
      <c r="D201" s="15">
        <v>113000000</v>
      </c>
      <c r="E201" s="15">
        <v>113000000</v>
      </c>
      <c r="F201" s="15">
        <v>88587837.859999999</v>
      </c>
      <c r="G201" s="15">
        <v>91.78</v>
      </c>
      <c r="H201" s="15">
        <v>78.400000000000006</v>
      </c>
    </row>
    <row r="202" spans="1:8" x14ac:dyDescent="0.25">
      <c r="A202" t="s">
        <v>30</v>
      </c>
      <c r="B202" t="s">
        <v>31</v>
      </c>
      <c r="C202" s="1">
        <v>23169810.199999999</v>
      </c>
      <c r="F202" s="1">
        <v>14674028.6</v>
      </c>
      <c r="G202" s="1">
        <v>63.33</v>
      </c>
    </row>
    <row r="203" spans="1:8" x14ac:dyDescent="0.25">
      <c r="A203" t="s">
        <v>32</v>
      </c>
      <c r="B203" t="s">
        <v>33</v>
      </c>
      <c r="C203" s="1">
        <v>73127637.840000004</v>
      </c>
      <c r="F203" s="1">
        <v>73808409.260000005</v>
      </c>
      <c r="G203" s="1">
        <v>100.93</v>
      </c>
    </row>
    <row r="204" spans="1:8" x14ac:dyDescent="0.25">
      <c r="A204" t="s">
        <v>34</v>
      </c>
      <c r="B204" t="s">
        <v>35</v>
      </c>
      <c r="C204" s="1">
        <v>220920</v>
      </c>
      <c r="F204" s="1">
        <v>105400</v>
      </c>
      <c r="G204" s="1">
        <v>47.71</v>
      </c>
    </row>
    <row r="205" spans="1:8" x14ac:dyDescent="0.25">
      <c r="A205" s="10" t="s">
        <v>36</v>
      </c>
      <c r="B205" s="10" t="s">
        <v>37</v>
      </c>
      <c r="C205" s="11">
        <v>460742894.25</v>
      </c>
      <c r="D205" s="12">
        <v>2612674923</v>
      </c>
      <c r="E205" s="12">
        <v>2612674923</v>
      </c>
      <c r="F205" s="11">
        <v>2179691462.6700001</v>
      </c>
      <c r="G205" s="11">
        <v>473.08</v>
      </c>
      <c r="H205" s="11">
        <v>83.43</v>
      </c>
    </row>
    <row r="206" spans="1:8" x14ac:dyDescent="0.25">
      <c r="A206" s="16" t="s">
        <v>171</v>
      </c>
      <c r="B206" s="16" t="s">
        <v>172</v>
      </c>
      <c r="C206" s="15">
        <v>26020</v>
      </c>
      <c r="D206" s="15">
        <v>0</v>
      </c>
      <c r="E206" s="15">
        <v>0</v>
      </c>
      <c r="F206" s="15">
        <v>53981</v>
      </c>
      <c r="G206" s="15">
        <v>207.46</v>
      </c>
      <c r="H206" s="15"/>
    </row>
    <row r="207" spans="1:8" x14ac:dyDescent="0.25">
      <c r="A207" t="s">
        <v>173</v>
      </c>
      <c r="B207" t="s">
        <v>174</v>
      </c>
      <c r="C207" s="1">
        <v>26020</v>
      </c>
      <c r="F207" s="1">
        <v>53981</v>
      </c>
      <c r="G207" s="1">
        <v>207.46</v>
      </c>
    </row>
    <row r="208" spans="1:8" x14ac:dyDescent="0.25">
      <c r="A208" s="16" t="s">
        <v>38</v>
      </c>
      <c r="B208" s="16" t="s">
        <v>39</v>
      </c>
      <c r="C208" s="15">
        <v>10886503.34</v>
      </c>
      <c r="D208" s="15">
        <v>30976000</v>
      </c>
      <c r="E208" s="15">
        <v>30976000</v>
      </c>
      <c r="F208" s="15">
        <v>11081431.42</v>
      </c>
      <c r="G208" s="15">
        <v>101.79</v>
      </c>
      <c r="H208" s="15">
        <v>35.770000000000003</v>
      </c>
    </row>
    <row r="209" spans="1:8" x14ac:dyDescent="0.25">
      <c r="A209" t="s">
        <v>40</v>
      </c>
      <c r="B209" t="s">
        <v>41</v>
      </c>
      <c r="C209" s="1">
        <v>2680169</v>
      </c>
      <c r="F209" s="1">
        <v>1448943.97</v>
      </c>
      <c r="G209" s="1">
        <v>54.06</v>
      </c>
    </row>
    <row r="210" spans="1:8" x14ac:dyDescent="0.25">
      <c r="A210" t="s">
        <v>175</v>
      </c>
      <c r="B210" t="s">
        <v>176</v>
      </c>
      <c r="C210" s="1">
        <v>0</v>
      </c>
      <c r="F210" s="1">
        <v>0</v>
      </c>
    </row>
    <row r="211" spans="1:8" x14ac:dyDescent="0.25">
      <c r="A211" t="s">
        <v>42</v>
      </c>
      <c r="B211" t="s">
        <v>43</v>
      </c>
      <c r="C211" s="1">
        <v>8200034.3399999999</v>
      </c>
      <c r="F211" s="1">
        <v>9610689.4499999993</v>
      </c>
      <c r="G211" s="1">
        <v>117.2</v>
      </c>
    </row>
    <row r="212" spans="1:8" x14ac:dyDescent="0.25">
      <c r="A212" t="s">
        <v>177</v>
      </c>
      <c r="B212" t="s">
        <v>178</v>
      </c>
      <c r="C212" s="1">
        <v>6300</v>
      </c>
      <c r="F212" s="1">
        <v>21798</v>
      </c>
      <c r="G212" s="1">
        <v>346</v>
      </c>
    </row>
    <row r="213" spans="1:8" x14ac:dyDescent="0.25">
      <c r="A213" s="16" t="s">
        <v>44</v>
      </c>
      <c r="B213" s="16" t="s">
        <v>45</v>
      </c>
      <c r="C213" s="15">
        <v>73222042.120000005</v>
      </c>
      <c r="D213" s="15">
        <v>218400692</v>
      </c>
      <c r="E213" s="15">
        <v>218400692</v>
      </c>
      <c r="F213" s="15">
        <v>209612081.05000001</v>
      </c>
      <c r="G213" s="15">
        <v>286.27</v>
      </c>
      <c r="H213" s="15">
        <v>95.98</v>
      </c>
    </row>
    <row r="214" spans="1:8" x14ac:dyDescent="0.25">
      <c r="A214" t="s">
        <v>46</v>
      </c>
      <c r="B214" t="s">
        <v>47</v>
      </c>
      <c r="C214" s="1">
        <v>71136731.120000005</v>
      </c>
      <c r="F214" s="1">
        <v>192165998.38999999</v>
      </c>
      <c r="G214" s="1">
        <v>270.14</v>
      </c>
    </row>
    <row r="215" spans="1:8" x14ac:dyDescent="0.25">
      <c r="A215" t="s">
        <v>48</v>
      </c>
      <c r="B215" t="s">
        <v>49</v>
      </c>
      <c r="C215" s="1">
        <v>2085311</v>
      </c>
      <c r="F215" s="1">
        <v>17446082.66</v>
      </c>
      <c r="G215" s="1">
        <v>836.62</v>
      </c>
    </row>
    <row r="216" spans="1:8" x14ac:dyDescent="0.25">
      <c r="A216" s="16" t="s">
        <v>50</v>
      </c>
      <c r="B216" s="16" t="s">
        <v>51</v>
      </c>
      <c r="C216" s="15">
        <v>4532775.7</v>
      </c>
      <c r="D216" s="15">
        <v>2318000</v>
      </c>
      <c r="E216" s="15">
        <v>2318000</v>
      </c>
      <c r="F216" s="15">
        <v>11351715.560000001</v>
      </c>
      <c r="G216" s="15">
        <v>250.44</v>
      </c>
      <c r="H216" s="15">
        <v>489.72</v>
      </c>
    </row>
    <row r="217" spans="1:8" x14ac:dyDescent="0.25">
      <c r="A217" t="s">
        <v>52</v>
      </c>
      <c r="B217" t="s">
        <v>53</v>
      </c>
      <c r="C217" s="1">
        <v>4482775.7</v>
      </c>
      <c r="F217" s="1">
        <v>11351715.560000001</v>
      </c>
      <c r="G217" s="1">
        <v>253.23</v>
      </c>
    </row>
    <row r="218" spans="1:8" x14ac:dyDescent="0.25">
      <c r="A218" t="s">
        <v>179</v>
      </c>
      <c r="B218" t="s">
        <v>180</v>
      </c>
      <c r="C218" s="1">
        <v>50000</v>
      </c>
      <c r="F218" s="1">
        <v>0</v>
      </c>
      <c r="G218" s="1">
        <v>0</v>
      </c>
    </row>
    <row r="219" spans="1:8" x14ac:dyDescent="0.25">
      <c r="A219" s="16" t="s">
        <v>54</v>
      </c>
      <c r="B219" s="16" t="s">
        <v>55</v>
      </c>
      <c r="C219" s="15">
        <v>50248065.409999996</v>
      </c>
      <c r="D219" s="15">
        <v>50454000</v>
      </c>
      <c r="E219" s="15">
        <v>50454000</v>
      </c>
      <c r="F219" s="15">
        <v>61241574.579999998</v>
      </c>
      <c r="G219" s="15">
        <v>121.88</v>
      </c>
      <c r="H219" s="15">
        <v>121.38</v>
      </c>
    </row>
    <row r="220" spans="1:8" x14ac:dyDescent="0.25">
      <c r="A220" t="s">
        <v>56</v>
      </c>
      <c r="B220" t="s">
        <v>57</v>
      </c>
      <c r="C220" s="1">
        <v>50231741.409999996</v>
      </c>
      <c r="F220" s="1">
        <v>61241574.579999998</v>
      </c>
      <c r="G220" s="1">
        <v>121.92</v>
      </c>
    </row>
    <row r="221" spans="1:8" x14ac:dyDescent="0.25">
      <c r="A221" t="s">
        <v>181</v>
      </c>
      <c r="B221" t="s">
        <v>182</v>
      </c>
      <c r="C221" s="1">
        <v>16324</v>
      </c>
      <c r="F221" s="1">
        <v>0</v>
      </c>
      <c r="G221" s="1">
        <v>0</v>
      </c>
    </row>
    <row r="222" spans="1:8" x14ac:dyDescent="0.25">
      <c r="A222" s="16" t="s">
        <v>183</v>
      </c>
      <c r="B222" s="16" t="s">
        <v>184</v>
      </c>
      <c r="C222" s="15">
        <v>57072977</v>
      </c>
      <c r="D222" s="15">
        <v>1845067000</v>
      </c>
      <c r="E222" s="15">
        <v>1845067000</v>
      </c>
      <c r="F222" s="15">
        <v>1666854352</v>
      </c>
      <c r="G222" s="15">
        <v>2920.57</v>
      </c>
      <c r="H222" s="15">
        <v>90.34</v>
      </c>
    </row>
    <row r="223" spans="1:8" x14ac:dyDescent="0.25">
      <c r="A223" t="s">
        <v>185</v>
      </c>
      <c r="B223" t="s">
        <v>186</v>
      </c>
      <c r="C223" s="1">
        <v>28447776</v>
      </c>
      <c r="F223" s="1">
        <v>1633696084</v>
      </c>
      <c r="G223" s="1">
        <v>5742.79</v>
      </c>
    </row>
    <row r="224" spans="1:8" x14ac:dyDescent="0.25">
      <c r="A224" t="s">
        <v>187</v>
      </c>
      <c r="B224" t="s">
        <v>188</v>
      </c>
      <c r="C224" s="1">
        <v>28625201</v>
      </c>
      <c r="F224" s="1">
        <v>33158268</v>
      </c>
      <c r="G224" s="1">
        <v>115.84</v>
      </c>
    </row>
    <row r="225" spans="1:8" x14ac:dyDescent="0.25">
      <c r="A225" s="16" t="s">
        <v>58</v>
      </c>
      <c r="B225" s="16" t="s">
        <v>59</v>
      </c>
      <c r="C225" s="15">
        <v>264754510.68000001</v>
      </c>
      <c r="D225" s="15">
        <v>465459231</v>
      </c>
      <c r="E225" s="15">
        <v>465459231</v>
      </c>
      <c r="F225" s="15">
        <v>219496327.06</v>
      </c>
      <c r="G225" s="15">
        <v>82.91</v>
      </c>
      <c r="H225" s="15">
        <v>47.16</v>
      </c>
    </row>
    <row r="226" spans="1:8" x14ac:dyDescent="0.25">
      <c r="A226" t="s">
        <v>60</v>
      </c>
      <c r="B226" t="s">
        <v>61</v>
      </c>
      <c r="C226" s="1">
        <v>33924851.920000002</v>
      </c>
      <c r="F226" s="1">
        <v>47196703.780000001</v>
      </c>
      <c r="G226" s="1">
        <v>139.12</v>
      </c>
    </row>
    <row r="227" spans="1:8" x14ac:dyDescent="0.25">
      <c r="A227" t="s">
        <v>62</v>
      </c>
      <c r="B227" t="s">
        <v>63</v>
      </c>
      <c r="C227" s="1">
        <v>230829658.75999999</v>
      </c>
      <c r="F227" s="1">
        <v>172299623.28</v>
      </c>
      <c r="G227" s="1">
        <v>74.64</v>
      </c>
    </row>
    <row r="228" spans="1:8" x14ac:dyDescent="0.25">
      <c r="A228" s="10" t="s">
        <v>64</v>
      </c>
      <c r="B228" s="10" t="s">
        <v>65</v>
      </c>
      <c r="C228" s="11">
        <v>431759388.89999998</v>
      </c>
      <c r="D228" s="12">
        <v>431444000</v>
      </c>
      <c r="E228" s="12">
        <v>431444000</v>
      </c>
      <c r="F228" s="11">
        <v>399083740.87</v>
      </c>
      <c r="G228" s="11">
        <v>92.43</v>
      </c>
      <c r="H228" s="11">
        <v>92.5</v>
      </c>
    </row>
    <row r="229" spans="1:8" x14ac:dyDescent="0.25">
      <c r="A229" s="16" t="s">
        <v>66</v>
      </c>
      <c r="B229" s="16" t="s">
        <v>67</v>
      </c>
      <c r="C229" s="15">
        <v>3790486.79</v>
      </c>
      <c r="D229" s="15">
        <v>3193000</v>
      </c>
      <c r="E229" s="15">
        <v>3193000</v>
      </c>
      <c r="F229" s="15">
        <v>10782549.529999999</v>
      </c>
      <c r="G229" s="15">
        <v>284.45999999999998</v>
      </c>
      <c r="H229" s="15">
        <v>337.69</v>
      </c>
    </row>
    <row r="230" spans="1:8" x14ac:dyDescent="0.25">
      <c r="A230" t="s">
        <v>68</v>
      </c>
      <c r="B230" t="s">
        <v>69</v>
      </c>
      <c r="C230" s="1">
        <v>82</v>
      </c>
      <c r="F230" s="1">
        <v>72617.259999999995</v>
      </c>
      <c r="G230" s="1">
        <v>88557.63</v>
      </c>
    </row>
    <row r="231" spans="1:8" x14ac:dyDescent="0.25">
      <c r="A231" t="s">
        <v>70</v>
      </c>
      <c r="B231" t="s">
        <v>71</v>
      </c>
      <c r="C231" s="1">
        <v>478118.38</v>
      </c>
      <c r="F231" s="1">
        <v>358770.93</v>
      </c>
      <c r="G231" s="1">
        <v>75.040000000000006</v>
      </c>
    </row>
    <row r="232" spans="1:8" x14ac:dyDescent="0.25">
      <c r="A232" t="s">
        <v>72</v>
      </c>
      <c r="B232" t="s">
        <v>73</v>
      </c>
      <c r="C232" s="1">
        <v>492705.27</v>
      </c>
      <c r="F232" s="1">
        <v>1756611.74</v>
      </c>
      <c r="G232" s="1">
        <v>356.52</v>
      </c>
    </row>
    <row r="233" spans="1:8" x14ac:dyDescent="0.25">
      <c r="A233" t="s">
        <v>74</v>
      </c>
      <c r="B233" t="s">
        <v>75</v>
      </c>
      <c r="C233" s="1">
        <v>61804.78</v>
      </c>
      <c r="F233" s="1">
        <v>4894271.7699999996</v>
      </c>
      <c r="G233" s="1">
        <v>7918.92</v>
      </c>
    </row>
    <row r="234" spans="1:8" x14ac:dyDescent="0.25">
      <c r="A234" t="s">
        <v>76</v>
      </c>
      <c r="B234" t="s">
        <v>77</v>
      </c>
      <c r="C234" s="1">
        <v>249350</v>
      </c>
      <c r="F234" s="1">
        <v>58129</v>
      </c>
      <c r="G234" s="1">
        <v>23.31</v>
      </c>
    </row>
    <row r="235" spans="1:8" x14ac:dyDescent="0.25">
      <c r="A235" t="s">
        <v>78</v>
      </c>
      <c r="B235" t="s">
        <v>79</v>
      </c>
      <c r="C235" s="1">
        <v>2418821.39</v>
      </c>
      <c r="F235" s="1">
        <v>3532815.83</v>
      </c>
      <c r="G235" s="1">
        <v>146.06</v>
      </c>
    </row>
    <row r="236" spans="1:8" x14ac:dyDescent="0.25">
      <c r="A236" t="s">
        <v>80</v>
      </c>
      <c r="B236" t="s">
        <v>81</v>
      </c>
      <c r="C236" s="1">
        <v>89604.97</v>
      </c>
      <c r="F236" s="1">
        <v>109333</v>
      </c>
      <c r="G236" s="1">
        <v>122.02</v>
      </c>
    </row>
    <row r="237" spans="1:8" x14ac:dyDescent="0.25">
      <c r="A237" s="16" t="s">
        <v>82</v>
      </c>
      <c r="B237" s="16" t="s">
        <v>83</v>
      </c>
      <c r="C237" s="15">
        <v>427864416.39999998</v>
      </c>
      <c r="D237" s="15">
        <v>427751000</v>
      </c>
      <c r="E237" s="15">
        <v>427751000</v>
      </c>
      <c r="F237" s="15">
        <v>388238529.25</v>
      </c>
      <c r="G237" s="15">
        <v>90.74</v>
      </c>
      <c r="H237" s="15">
        <v>90.76</v>
      </c>
    </row>
    <row r="238" spans="1:8" x14ac:dyDescent="0.25">
      <c r="A238" t="s">
        <v>84</v>
      </c>
      <c r="B238" t="s">
        <v>85</v>
      </c>
      <c r="C238" s="1">
        <v>23396348.539999999</v>
      </c>
      <c r="F238" s="1">
        <v>12414645.560000001</v>
      </c>
      <c r="G238" s="1">
        <v>53.06</v>
      </c>
    </row>
    <row r="239" spans="1:8" x14ac:dyDescent="0.25">
      <c r="A239" t="s">
        <v>86</v>
      </c>
      <c r="B239" t="s">
        <v>87</v>
      </c>
      <c r="C239" s="1">
        <v>140296298</v>
      </c>
      <c r="F239" s="1">
        <v>114994231.56999999</v>
      </c>
      <c r="G239" s="1">
        <v>81.97</v>
      </c>
    </row>
    <row r="240" spans="1:8" x14ac:dyDescent="0.25">
      <c r="A240" t="s">
        <v>88</v>
      </c>
      <c r="B240" t="s">
        <v>89</v>
      </c>
      <c r="C240" s="1">
        <v>31999016.23</v>
      </c>
      <c r="F240" s="1">
        <v>32430122.719999999</v>
      </c>
      <c r="G240" s="1">
        <v>101.35</v>
      </c>
    </row>
    <row r="241" spans="1:8" x14ac:dyDescent="0.25">
      <c r="A241" t="s">
        <v>90</v>
      </c>
      <c r="B241" t="s">
        <v>91</v>
      </c>
      <c r="C241" s="1">
        <v>219613730.81999999</v>
      </c>
      <c r="F241" s="1">
        <v>220532278.90000001</v>
      </c>
      <c r="G241" s="1">
        <v>100.42</v>
      </c>
    </row>
    <row r="242" spans="1:8" x14ac:dyDescent="0.25">
      <c r="A242" t="s">
        <v>189</v>
      </c>
      <c r="B242" t="s">
        <v>190</v>
      </c>
      <c r="C242" s="1">
        <v>0</v>
      </c>
      <c r="F242" s="1">
        <v>7965</v>
      </c>
    </row>
    <row r="243" spans="1:8" x14ac:dyDescent="0.25">
      <c r="A243" t="s">
        <v>92</v>
      </c>
      <c r="B243" t="s">
        <v>93</v>
      </c>
      <c r="C243" s="1">
        <v>12559022.810000001</v>
      </c>
      <c r="F243" s="1">
        <v>7859285.5</v>
      </c>
      <c r="G243" s="1">
        <v>62.58</v>
      </c>
    </row>
    <row r="244" spans="1:8" x14ac:dyDescent="0.25">
      <c r="A244" s="16" t="s">
        <v>94</v>
      </c>
      <c r="B244" s="16" t="s">
        <v>95</v>
      </c>
      <c r="C244" s="15">
        <v>104485.71</v>
      </c>
      <c r="D244" s="15">
        <v>500000</v>
      </c>
      <c r="E244" s="15">
        <v>500000</v>
      </c>
      <c r="F244" s="15">
        <v>62662.09</v>
      </c>
      <c r="G244" s="15">
        <v>59.97</v>
      </c>
      <c r="H244" s="15">
        <v>12.53</v>
      </c>
    </row>
    <row r="245" spans="1:8" x14ac:dyDescent="0.25">
      <c r="A245" t="s">
        <v>96</v>
      </c>
      <c r="B245" t="s">
        <v>97</v>
      </c>
      <c r="C245" s="1">
        <v>61964.89</v>
      </c>
      <c r="F245" s="1">
        <v>51114.14</v>
      </c>
      <c r="G245" s="1">
        <v>82.49</v>
      </c>
    </row>
    <row r="246" spans="1:8" x14ac:dyDescent="0.25">
      <c r="A246" t="s">
        <v>98</v>
      </c>
      <c r="B246" t="s">
        <v>99</v>
      </c>
      <c r="C246" s="1">
        <v>41917.82</v>
      </c>
      <c r="F246" s="1">
        <v>11547.95</v>
      </c>
      <c r="G246" s="1">
        <v>27.55</v>
      </c>
    </row>
    <row r="247" spans="1:8" x14ac:dyDescent="0.25">
      <c r="A247" t="s">
        <v>191</v>
      </c>
      <c r="B247" t="s">
        <v>192</v>
      </c>
      <c r="C247" s="1">
        <v>603</v>
      </c>
      <c r="F247" s="1">
        <v>0</v>
      </c>
      <c r="G247" s="1">
        <v>0</v>
      </c>
    </row>
    <row r="248" spans="1:8" x14ac:dyDescent="0.25">
      <c r="A248" s="10" t="s">
        <v>100</v>
      </c>
      <c r="B248" s="10" t="s">
        <v>101</v>
      </c>
      <c r="C248" s="11">
        <v>1563330806.5699999</v>
      </c>
      <c r="D248" s="12">
        <v>1438665008</v>
      </c>
      <c r="E248" s="12">
        <v>1438665008</v>
      </c>
      <c r="F248" s="11">
        <v>1242679163.3900001</v>
      </c>
      <c r="G248" s="11">
        <v>79.489999999999995</v>
      </c>
      <c r="H248" s="11">
        <v>86.38</v>
      </c>
    </row>
    <row r="249" spans="1:8" x14ac:dyDescent="0.25">
      <c r="A249" s="16" t="s">
        <v>102</v>
      </c>
      <c r="B249" s="16" t="s">
        <v>103</v>
      </c>
      <c r="C249" s="15">
        <v>41503745.609999999</v>
      </c>
      <c r="D249" s="15">
        <v>47194000</v>
      </c>
      <c r="E249" s="15">
        <v>47194000</v>
      </c>
      <c r="F249" s="15">
        <v>34813463.530000001</v>
      </c>
      <c r="G249" s="15">
        <v>83.88</v>
      </c>
      <c r="H249" s="15">
        <v>73.77</v>
      </c>
    </row>
    <row r="250" spans="1:8" x14ac:dyDescent="0.25">
      <c r="A250" t="s">
        <v>193</v>
      </c>
      <c r="B250" t="s">
        <v>194</v>
      </c>
      <c r="C250" s="1">
        <v>0</v>
      </c>
      <c r="F250" s="1">
        <v>0</v>
      </c>
    </row>
    <row r="251" spans="1:8" x14ac:dyDescent="0.25">
      <c r="A251" t="s">
        <v>104</v>
      </c>
      <c r="B251" t="s">
        <v>105</v>
      </c>
      <c r="C251" s="1">
        <v>22807700.34</v>
      </c>
      <c r="F251" s="1">
        <v>21841862.23</v>
      </c>
      <c r="G251" s="1">
        <v>95.77</v>
      </c>
    </row>
    <row r="252" spans="1:8" x14ac:dyDescent="0.25">
      <c r="A252" t="s">
        <v>106</v>
      </c>
      <c r="B252" t="s">
        <v>107</v>
      </c>
      <c r="C252" s="1">
        <v>14756846.140000001</v>
      </c>
      <c r="F252" s="1">
        <v>11374505.51</v>
      </c>
      <c r="G252" s="1">
        <v>77.08</v>
      </c>
    </row>
    <row r="253" spans="1:8" x14ac:dyDescent="0.25">
      <c r="A253" t="s">
        <v>108</v>
      </c>
      <c r="B253" t="s">
        <v>109</v>
      </c>
      <c r="C253" s="1">
        <v>3939199.13</v>
      </c>
      <c r="F253" s="1">
        <v>1597095.79</v>
      </c>
      <c r="G253" s="1">
        <v>40.54</v>
      </c>
    </row>
    <row r="254" spans="1:8" x14ac:dyDescent="0.25">
      <c r="A254" s="16" t="s">
        <v>110</v>
      </c>
      <c r="B254" s="16" t="s">
        <v>111</v>
      </c>
      <c r="C254" s="15">
        <v>566322954.27999997</v>
      </c>
      <c r="D254" s="15">
        <v>480268008</v>
      </c>
      <c r="E254" s="15">
        <v>480268008</v>
      </c>
      <c r="F254" s="15">
        <v>426833101.12</v>
      </c>
      <c r="G254" s="15">
        <v>75.37</v>
      </c>
      <c r="H254" s="15">
        <v>88.87</v>
      </c>
    </row>
    <row r="255" spans="1:8" x14ac:dyDescent="0.25">
      <c r="A255" t="s">
        <v>112</v>
      </c>
      <c r="B255" t="s">
        <v>113</v>
      </c>
      <c r="C255" s="1">
        <v>4829831.6100000003</v>
      </c>
      <c r="F255" s="1">
        <v>2797485.06</v>
      </c>
      <c r="G255" s="1">
        <v>57.92</v>
      </c>
    </row>
    <row r="256" spans="1:8" x14ac:dyDescent="0.25">
      <c r="A256" t="s">
        <v>114</v>
      </c>
      <c r="B256" t="s">
        <v>115</v>
      </c>
      <c r="C256" s="1">
        <v>312941.74</v>
      </c>
      <c r="F256" s="1">
        <v>497506.5</v>
      </c>
      <c r="G256" s="1">
        <v>158.97999999999999</v>
      </c>
    </row>
    <row r="257" spans="1:8" x14ac:dyDescent="0.25">
      <c r="A257" t="s">
        <v>116</v>
      </c>
      <c r="B257" t="s">
        <v>117</v>
      </c>
      <c r="C257" s="1">
        <v>550378180.92999995</v>
      </c>
      <c r="F257" s="1">
        <v>422427179.56</v>
      </c>
      <c r="G257" s="1">
        <v>76.75</v>
      </c>
    </row>
    <row r="258" spans="1:8" x14ac:dyDescent="0.25">
      <c r="A258" t="s">
        <v>118</v>
      </c>
      <c r="B258" t="s">
        <v>119</v>
      </c>
      <c r="C258" s="1">
        <v>10434796</v>
      </c>
      <c r="F258" s="1">
        <v>839010</v>
      </c>
      <c r="G258" s="1">
        <v>8.0399999999999991</v>
      </c>
    </row>
    <row r="259" spans="1:8" x14ac:dyDescent="0.25">
      <c r="A259" t="s">
        <v>195</v>
      </c>
      <c r="B259" t="s">
        <v>196</v>
      </c>
      <c r="C259" s="1">
        <v>367204</v>
      </c>
      <c r="F259" s="1">
        <v>271920</v>
      </c>
      <c r="G259" s="1">
        <v>74.05</v>
      </c>
    </row>
    <row r="260" spans="1:8" x14ac:dyDescent="0.25">
      <c r="A260" s="16" t="s">
        <v>120</v>
      </c>
      <c r="B260" s="16" t="s">
        <v>121</v>
      </c>
      <c r="C260" s="15">
        <v>955504106.67999995</v>
      </c>
      <c r="D260" s="15">
        <v>911203000</v>
      </c>
      <c r="E260" s="15">
        <v>911203000</v>
      </c>
      <c r="F260" s="15">
        <v>781032598.74000001</v>
      </c>
      <c r="G260" s="15">
        <v>81.739999999999995</v>
      </c>
      <c r="H260" s="15">
        <v>85.71</v>
      </c>
    </row>
    <row r="261" spans="1:8" x14ac:dyDescent="0.25">
      <c r="A261" t="s">
        <v>122</v>
      </c>
      <c r="B261" t="s">
        <v>123</v>
      </c>
      <c r="C261" s="1">
        <v>195536938.47999999</v>
      </c>
      <c r="F261" s="1">
        <v>152328366.91</v>
      </c>
      <c r="G261" s="1">
        <v>77.900000000000006</v>
      </c>
    </row>
    <row r="262" spans="1:8" x14ac:dyDescent="0.25">
      <c r="A262" t="s">
        <v>124</v>
      </c>
      <c r="B262" t="s">
        <v>125</v>
      </c>
      <c r="C262" s="1">
        <v>759962190.99000001</v>
      </c>
      <c r="F262" s="1">
        <v>628704025.92999995</v>
      </c>
      <c r="G262" s="1">
        <v>82.73</v>
      </c>
    </row>
    <row r="263" spans="1:8" x14ac:dyDescent="0.25">
      <c r="A263" t="s">
        <v>126</v>
      </c>
      <c r="B263" t="s">
        <v>127</v>
      </c>
      <c r="C263" s="1">
        <v>4977.21</v>
      </c>
      <c r="F263" s="1">
        <v>205.9</v>
      </c>
      <c r="G263" s="1">
        <v>4.1399999999999997</v>
      </c>
    </row>
    <row r="264" spans="1:8" x14ac:dyDescent="0.25">
      <c r="A264" s="10" t="s">
        <v>128</v>
      </c>
      <c r="B264" s="10" t="s">
        <v>129</v>
      </c>
      <c r="C264" s="11">
        <v>269425788.55000001</v>
      </c>
      <c r="D264" s="12">
        <v>246359600</v>
      </c>
      <c r="E264" s="12">
        <v>246359600</v>
      </c>
      <c r="F264" s="11">
        <v>254459885.72</v>
      </c>
      <c r="G264" s="11">
        <v>94.45</v>
      </c>
      <c r="H264" s="11">
        <v>103.29</v>
      </c>
    </row>
    <row r="265" spans="1:8" x14ac:dyDescent="0.25">
      <c r="A265" s="16" t="s">
        <v>197</v>
      </c>
      <c r="B265" s="16" t="s">
        <v>198</v>
      </c>
      <c r="C265" s="15">
        <v>238467828</v>
      </c>
      <c r="D265" s="15">
        <v>212687600</v>
      </c>
      <c r="E265" s="15">
        <v>212687600</v>
      </c>
      <c r="F265" s="15">
        <v>199838642</v>
      </c>
      <c r="G265" s="15">
        <v>83.8</v>
      </c>
      <c r="H265" s="15">
        <v>93.96</v>
      </c>
    </row>
    <row r="266" spans="1:8" x14ac:dyDescent="0.25">
      <c r="A266" t="s">
        <v>199</v>
      </c>
      <c r="B266" t="s">
        <v>200</v>
      </c>
      <c r="C266" s="1">
        <v>23744335</v>
      </c>
      <c r="F266" s="1">
        <v>17540456</v>
      </c>
      <c r="G266" s="1">
        <v>73.87</v>
      </c>
    </row>
    <row r="267" spans="1:8" x14ac:dyDescent="0.25">
      <c r="A267" t="s">
        <v>201</v>
      </c>
      <c r="B267" t="s">
        <v>202</v>
      </c>
      <c r="C267" s="1">
        <v>214723493</v>
      </c>
      <c r="F267" s="1">
        <v>182298186</v>
      </c>
      <c r="G267" s="1">
        <v>84.9</v>
      </c>
    </row>
    <row r="268" spans="1:8" x14ac:dyDescent="0.25">
      <c r="A268" s="16" t="s">
        <v>130</v>
      </c>
      <c r="B268" s="16" t="s">
        <v>131</v>
      </c>
      <c r="C268" s="15">
        <v>30957960.550000001</v>
      </c>
      <c r="D268" s="15">
        <v>33672000</v>
      </c>
      <c r="E268" s="15">
        <v>33672000</v>
      </c>
      <c r="F268" s="15">
        <v>54621243.719999999</v>
      </c>
      <c r="G268" s="15">
        <v>176.44</v>
      </c>
      <c r="H268" s="15">
        <v>162.22</v>
      </c>
    </row>
    <row r="269" spans="1:8" x14ac:dyDescent="0.25">
      <c r="A269" t="s">
        <v>132</v>
      </c>
      <c r="B269" t="s">
        <v>133</v>
      </c>
      <c r="C269" s="1">
        <v>23428393.550000001</v>
      </c>
      <c r="F269" s="1">
        <v>48220518.719999999</v>
      </c>
      <c r="G269" s="1">
        <v>205.82</v>
      </c>
    </row>
    <row r="270" spans="1:8" x14ac:dyDescent="0.25">
      <c r="A270" t="s">
        <v>134</v>
      </c>
      <c r="B270" t="s">
        <v>135</v>
      </c>
      <c r="C270" s="1">
        <v>7529567</v>
      </c>
      <c r="F270" s="1">
        <v>6400725</v>
      </c>
      <c r="G270" s="1">
        <v>85.01</v>
      </c>
    </row>
    <row r="271" spans="1:8" x14ac:dyDescent="0.25">
      <c r="A271" s="10" t="s">
        <v>203</v>
      </c>
      <c r="B271" s="10" t="s">
        <v>204</v>
      </c>
      <c r="C271" s="11">
        <v>1124031230</v>
      </c>
      <c r="D271" s="12">
        <v>1231787000</v>
      </c>
      <c r="E271" s="12">
        <v>1231787000</v>
      </c>
      <c r="F271" s="11">
        <v>1161789930</v>
      </c>
      <c r="G271" s="11">
        <v>103.36</v>
      </c>
      <c r="H271" s="11">
        <v>94.32</v>
      </c>
    </row>
    <row r="272" spans="1:8" x14ac:dyDescent="0.25">
      <c r="A272" s="16" t="s">
        <v>205</v>
      </c>
      <c r="B272" s="16" t="s">
        <v>206</v>
      </c>
      <c r="C272" s="15">
        <v>1124031230</v>
      </c>
      <c r="D272" s="15">
        <v>1231787000</v>
      </c>
      <c r="E272" s="15">
        <v>1231787000</v>
      </c>
      <c r="F272" s="15">
        <v>1161789930</v>
      </c>
      <c r="G272" s="15">
        <v>103.36</v>
      </c>
      <c r="H272" s="15">
        <v>94.32</v>
      </c>
    </row>
    <row r="273" spans="1:8" x14ac:dyDescent="0.25">
      <c r="A273" t="s">
        <v>207</v>
      </c>
      <c r="B273" t="s">
        <v>206</v>
      </c>
      <c r="C273" s="1">
        <v>1124031230</v>
      </c>
      <c r="F273" s="1">
        <v>1161789930</v>
      </c>
      <c r="G273" s="1">
        <v>103.36</v>
      </c>
    </row>
    <row r="274" spans="1:8" x14ac:dyDescent="0.25">
      <c r="A274" s="10" t="s">
        <v>136</v>
      </c>
      <c r="B274" s="10" t="s">
        <v>137</v>
      </c>
      <c r="C274" s="11">
        <v>51751393.25</v>
      </c>
      <c r="D274" s="12">
        <v>199329469</v>
      </c>
      <c r="E274" s="12">
        <v>199329469</v>
      </c>
      <c r="F274" s="11">
        <v>191805097.72</v>
      </c>
      <c r="G274" s="11">
        <v>370.63</v>
      </c>
      <c r="H274" s="11">
        <v>96.23</v>
      </c>
    </row>
    <row r="275" spans="1:8" x14ac:dyDescent="0.25">
      <c r="A275" s="16" t="s">
        <v>138</v>
      </c>
      <c r="B275" s="16" t="s">
        <v>139</v>
      </c>
      <c r="C275" s="15">
        <v>34087222.299999997</v>
      </c>
      <c r="D275" s="15">
        <v>27000000</v>
      </c>
      <c r="E275" s="15">
        <v>27000000</v>
      </c>
      <c r="F275" s="15">
        <v>21857267.010000002</v>
      </c>
      <c r="G275" s="15">
        <v>64.12</v>
      </c>
      <c r="H275" s="15">
        <v>80.95</v>
      </c>
    </row>
    <row r="276" spans="1:8" x14ac:dyDescent="0.25">
      <c r="A276" t="s">
        <v>208</v>
      </c>
      <c r="B276" t="s">
        <v>209</v>
      </c>
      <c r="C276" s="1">
        <v>0</v>
      </c>
      <c r="F276" s="1">
        <v>8846</v>
      </c>
    </row>
    <row r="277" spans="1:8" x14ac:dyDescent="0.25">
      <c r="A277" t="s">
        <v>140</v>
      </c>
      <c r="B277" t="s">
        <v>141</v>
      </c>
      <c r="C277" s="1">
        <v>34087222.299999997</v>
      </c>
      <c r="F277" s="1">
        <v>21848421.010000002</v>
      </c>
      <c r="G277" s="1">
        <v>64.099999999999994</v>
      </c>
    </row>
    <row r="278" spans="1:8" x14ac:dyDescent="0.25">
      <c r="A278" s="16" t="s">
        <v>142</v>
      </c>
      <c r="B278" s="16" t="s">
        <v>143</v>
      </c>
      <c r="C278" s="15">
        <v>17664170.949999999</v>
      </c>
      <c r="D278" s="15">
        <v>172329469</v>
      </c>
      <c r="E278" s="15">
        <v>172329469</v>
      </c>
      <c r="F278" s="15">
        <v>169947830.71000001</v>
      </c>
      <c r="G278" s="15">
        <v>962.1</v>
      </c>
      <c r="H278" s="15">
        <v>98.62</v>
      </c>
    </row>
    <row r="279" spans="1:8" x14ac:dyDescent="0.25">
      <c r="A279" t="s">
        <v>144</v>
      </c>
      <c r="B279" t="s">
        <v>143</v>
      </c>
      <c r="C279" s="1">
        <v>17664170.949999999</v>
      </c>
      <c r="F279" s="1">
        <v>169947830.71000001</v>
      </c>
      <c r="G279" s="1">
        <v>962.1</v>
      </c>
    </row>
    <row r="280" spans="1:8" x14ac:dyDescent="0.25">
      <c r="A280" s="7" t="s">
        <v>145</v>
      </c>
      <c r="B280" s="7" t="s">
        <v>146</v>
      </c>
      <c r="C280" s="8">
        <v>158205108.62</v>
      </c>
      <c r="D280" s="9">
        <v>134821000</v>
      </c>
      <c r="E280" s="9">
        <v>134821000</v>
      </c>
      <c r="F280" s="8">
        <v>178273101.27000001</v>
      </c>
      <c r="G280" s="8">
        <v>112.68</v>
      </c>
      <c r="H280" s="8">
        <v>132.22999999999999</v>
      </c>
    </row>
    <row r="281" spans="1:8" x14ac:dyDescent="0.25">
      <c r="A281" s="10" t="s">
        <v>147</v>
      </c>
      <c r="B281" s="10" t="s">
        <v>148</v>
      </c>
      <c r="C281" s="11">
        <v>99038876.260000005</v>
      </c>
      <c r="D281" s="12">
        <v>42500000</v>
      </c>
      <c r="E281" s="12">
        <v>42500000</v>
      </c>
      <c r="F281" s="11">
        <v>60141149.25</v>
      </c>
      <c r="G281" s="11">
        <v>60.72</v>
      </c>
      <c r="H281" s="11">
        <v>141.51</v>
      </c>
    </row>
    <row r="282" spans="1:8" x14ac:dyDescent="0.25">
      <c r="A282" s="16" t="s">
        <v>149</v>
      </c>
      <c r="B282" s="16" t="s">
        <v>150</v>
      </c>
      <c r="C282" s="15">
        <v>97284023.170000002</v>
      </c>
      <c r="D282" s="15">
        <v>40000000</v>
      </c>
      <c r="E282" s="15">
        <v>40000000</v>
      </c>
      <c r="F282" s="15">
        <v>59341051.340000004</v>
      </c>
      <c r="G282" s="15">
        <v>61</v>
      </c>
      <c r="H282" s="15">
        <v>148.35</v>
      </c>
    </row>
    <row r="283" spans="1:8" x14ac:dyDescent="0.25">
      <c r="A283" t="s">
        <v>151</v>
      </c>
      <c r="B283" t="s">
        <v>152</v>
      </c>
      <c r="C283" s="1">
        <v>97284023.170000002</v>
      </c>
      <c r="F283" s="1">
        <v>59341051.340000004</v>
      </c>
      <c r="G283" s="1">
        <v>61</v>
      </c>
    </row>
    <row r="284" spans="1:8" x14ac:dyDescent="0.25">
      <c r="A284" s="16" t="s">
        <v>153</v>
      </c>
      <c r="B284" s="16" t="s">
        <v>154</v>
      </c>
      <c r="C284" s="15">
        <v>1754853.09</v>
      </c>
      <c r="D284" s="15">
        <v>2500000</v>
      </c>
      <c r="E284" s="15">
        <v>2500000</v>
      </c>
      <c r="F284" s="15">
        <v>800097.91</v>
      </c>
      <c r="G284" s="15">
        <v>45.59</v>
      </c>
      <c r="H284" s="15">
        <v>32</v>
      </c>
    </row>
    <row r="285" spans="1:8" x14ac:dyDescent="0.25">
      <c r="A285" t="s">
        <v>155</v>
      </c>
      <c r="B285" t="s">
        <v>156</v>
      </c>
      <c r="C285" s="1">
        <v>1329998.8799999999</v>
      </c>
      <c r="F285" s="1">
        <v>371362.57</v>
      </c>
      <c r="G285" s="1">
        <v>27.92</v>
      </c>
    </row>
    <row r="286" spans="1:8" x14ac:dyDescent="0.25">
      <c r="A286" t="s">
        <v>157</v>
      </c>
      <c r="B286" t="s">
        <v>158</v>
      </c>
      <c r="C286" s="1">
        <v>424854.21</v>
      </c>
      <c r="F286" s="1">
        <v>428735.34</v>
      </c>
      <c r="G286" s="1">
        <v>100.91</v>
      </c>
    </row>
    <row r="287" spans="1:8" x14ac:dyDescent="0.25">
      <c r="A287" s="10" t="s">
        <v>159</v>
      </c>
      <c r="B287" s="10" t="s">
        <v>160</v>
      </c>
      <c r="C287" s="11">
        <v>59166232.359999999</v>
      </c>
      <c r="D287" s="12">
        <v>92321000</v>
      </c>
      <c r="E287" s="12">
        <v>92321000</v>
      </c>
      <c r="F287" s="11">
        <v>118131952.02</v>
      </c>
      <c r="G287" s="11">
        <v>199.66</v>
      </c>
      <c r="H287" s="11">
        <v>127.96</v>
      </c>
    </row>
    <row r="288" spans="1:8" x14ac:dyDescent="0.25">
      <c r="A288" s="16" t="s">
        <v>161</v>
      </c>
      <c r="B288" s="16" t="s">
        <v>162</v>
      </c>
      <c r="C288" s="15">
        <v>58458158.359999999</v>
      </c>
      <c r="D288" s="15">
        <v>92171000</v>
      </c>
      <c r="E288" s="15">
        <v>92171000</v>
      </c>
      <c r="F288" s="15">
        <v>117292312.02</v>
      </c>
      <c r="G288" s="15">
        <v>200.64</v>
      </c>
      <c r="H288" s="15">
        <v>127.26</v>
      </c>
    </row>
    <row r="289" spans="1:8" x14ac:dyDescent="0.25">
      <c r="A289" t="s">
        <v>163</v>
      </c>
      <c r="B289" t="s">
        <v>164</v>
      </c>
      <c r="C289" s="1">
        <v>56954660.810000002</v>
      </c>
      <c r="F289" s="1">
        <v>57287203.869999997</v>
      </c>
      <c r="G289" s="1">
        <v>100.58</v>
      </c>
    </row>
    <row r="290" spans="1:8" x14ac:dyDescent="0.25">
      <c r="A290" t="s">
        <v>165</v>
      </c>
      <c r="B290" t="s">
        <v>166</v>
      </c>
      <c r="C290" s="1">
        <v>1481239.55</v>
      </c>
      <c r="F290" s="1">
        <v>60003779.149999999</v>
      </c>
      <c r="G290" s="1">
        <v>4050.92</v>
      </c>
    </row>
    <row r="291" spans="1:8" x14ac:dyDescent="0.25">
      <c r="A291" t="s">
        <v>210</v>
      </c>
      <c r="B291" t="s">
        <v>211</v>
      </c>
      <c r="C291" s="1">
        <v>22258</v>
      </c>
      <c r="F291" s="1">
        <v>1329</v>
      </c>
      <c r="G291" s="1">
        <v>5.97</v>
      </c>
    </row>
    <row r="292" spans="1:8" x14ac:dyDescent="0.25">
      <c r="A292" s="16" t="s">
        <v>212</v>
      </c>
      <c r="B292" s="16" t="s">
        <v>213</v>
      </c>
      <c r="C292" s="15">
        <v>123487</v>
      </c>
      <c r="D292" s="15">
        <v>46000</v>
      </c>
      <c r="E292" s="15">
        <v>46000</v>
      </c>
      <c r="F292" s="15">
        <v>373188</v>
      </c>
      <c r="G292" s="15">
        <v>302.20999999999998</v>
      </c>
      <c r="H292" s="15">
        <v>811.28</v>
      </c>
    </row>
    <row r="293" spans="1:8" x14ac:dyDescent="0.25">
      <c r="A293" t="s">
        <v>214</v>
      </c>
      <c r="B293" t="s">
        <v>215</v>
      </c>
      <c r="C293" s="1">
        <v>38459</v>
      </c>
      <c r="F293" s="1">
        <v>50101</v>
      </c>
      <c r="G293" s="1">
        <v>130.27000000000001</v>
      </c>
      <c r="H293" s="1" t="s">
        <v>614</v>
      </c>
    </row>
    <row r="294" spans="1:8" x14ac:dyDescent="0.25">
      <c r="A294" t="s">
        <v>216</v>
      </c>
      <c r="B294" t="s">
        <v>217</v>
      </c>
      <c r="C294" s="1">
        <v>11484</v>
      </c>
      <c r="F294" s="1">
        <v>7</v>
      </c>
      <c r="G294" s="1">
        <v>0.06</v>
      </c>
    </row>
    <row r="295" spans="1:8" x14ac:dyDescent="0.25">
      <c r="A295" t="s">
        <v>218</v>
      </c>
      <c r="B295" t="s">
        <v>219</v>
      </c>
      <c r="C295" s="1">
        <v>197</v>
      </c>
      <c r="F295" s="1">
        <v>0</v>
      </c>
      <c r="G295" s="1">
        <v>0</v>
      </c>
    </row>
    <row r="296" spans="1:8" x14ac:dyDescent="0.25">
      <c r="A296" t="s">
        <v>220</v>
      </c>
      <c r="B296" t="s">
        <v>221</v>
      </c>
      <c r="C296" s="1">
        <v>4836</v>
      </c>
      <c r="F296" s="1">
        <v>8000</v>
      </c>
      <c r="G296" s="1">
        <v>165.43</v>
      </c>
    </row>
    <row r="297" spans="1:8" x14ac:dyDescent="0.25">
      <c r="A297" t="s">
        <v>222</v>
      </c>
      <c r="B297" t="s">
        <v>223</v>
      </c>
      <c r="C297" s="1">
        <v>3000</v>
      </c>
      <c r="F297" s="1">
        <v>158000</v>
      </c>
      <c r="G297" s="1">
        <v>5266.67</v>
      </c>
    </row>
    <row r="298" spans="1:8" x14ac:dyDescent="0.25">
      <c r="A298" t="s">
        <v>224</v>
      </c>
      <c r="B298" t="s">
        <v>225</v>
      </c>
      <c r="C298" s="1">
        <v>38000</v>
      </c>
      <c r="F298" s="1">
        <v>138580</v>
      </c>
      <c r="G298" s="1">
        <v>364.68</v>
      </c>
    </row>
    <row r="299" spans="1:8" x14ac:dyDescent="0.25">
      <c r="A299" t="s">
        <v>226</v>
      </c>
      <c r="B299" t="s">
        <v>227</v>
      </c>
      <c r="C299" s="1">
        <v>27511</v>
      </c>
      <c r="F299" s="1">
        <v>18500</v>
      </c>
      <c r="G299" s="1">
        <v>67.25</v>
      </c>
      <c r="H299" s="1">
        <v>1850</v>
      </c>
    </row>
    <row r="300" spans="1:8" x14ac:dyDescent="0.25">
      <c r="A300" s="16" t="s">
        <v>167</v>
      </c>
      <c r="B300" s="16" t="s">
        <v>168</v>
      </c>
      <c r="C300" s="15">
        <v>351320</v>
      </c>
      <c r="D300" s="15">
        <v>104000</v>
      </c>
      <c r="E300" s="15">
        <v>104000</v>
      </c>
      <c r="F300" s="15">
        <v>466452</v>
      </c>
      <c r="G300" s="15">
        <v>132.77000000000001</v>
      </c>
      <c r="H300" s="15">
        <v>448.51</v>
      </c>
    </row>
    <row r="301" spans="1:8" x14ac:dyDescent="0.25">
      <c r="A301" t="s">
        <v>169</v>
      </c>
      <c r="B301" t="s">
        <v>170</v>
      </c>
      <c r="C301" s="1">
        <v>351320</v>
      </c>
      <c r="F301" s="1">
        <v>466452</v>
      </c>
      <c r="G301" s="1">
        <v>132.77000000000001</v>
      </c>
    </row>
    <row r="302" spans="1:8" x14ac:dyDescent="0.25">
      <c r="A302" s="16" t="s">
        <v>228</v>
      </c>
      <c r="B302" s="16" t="s">
        <v>229</v>
      </c>
      <c r="C302" s="15">
        <v>233267</v>
      </c>
      <c r="D302" s="15">
        <v>0</v>
      </c>
      <c r="E302" s="15">
        <v>0</v>
      </c>
      <c r="F302" s="15">
        <v>0</v>
      </c>
      <c r="G302" s="15">
        <v>0</v>
      </c>
      <c r="H302" s="15"/>
    </row>
    <row r="303" spans="1:8" ht="15.75" thickBot="1" x14ac:dyDescent="0.3">
      <c r="A303" t="s">
        <v>230</v>
      </c>
      <c r="B303" t="s">
        <v>231</v>
      </c>
      <c r="C303" s="1">
        <v>233267</v>
      </c>
      <c r="F303" s="1">
        <v>0</v>
      </c>
      <c r="G303" s="1">
        <v>0</v>
      </c>
    </row>
    <row r="304" spans="1:8" x14ac:dyDescent="0.25">
      <c r="A304" s="18"/>
      <c r="B304" s="17" t="s">
        <v>497</v>
      </c>
      <c r="C304" s="21">
        <f>C187+C280</f>
        <v>9572440509.0700016</v>
      </c>
      <c r="D304" s="21">
        <f t="shared" ref="D304:F304" si="2">D187+D280</f>
        <v>11679081000</v>
      </c>
      <c r="E304" s="21">
        <f t="shared" si="2"/>
        <v>11679081000</v>
      </c>
      <c r="F304" s="21">
        <f t="shared" si="2"/>
        <v>10842978708.08</v>
      </c>
      <c r="G304" s="21">
        <f>(F304/C304)*100</f>
        <v>113.27287641857005</v>
      </c>
      <c r="H304" s="21">
        <f>(F304/E304)*100</f>
        <v>92.841026687630645</v>
      </c>
    </row>
    <row r="306" spans="1:8" s="2" customFormat="1" ht="30" customHeight="1" x14ac:dyDescent="0.25">
      <c r="A306" s="119" t="s">
        <v>498</v>
      </c>
      <c r="B306" s="120"/>
      <c r="C306" s="120"/>
      <c r="D306" s="120"/>
      <c r="E306" s="120"/>
      <c r="F306" s="120"/>
      <c r="G306" s="120"/>
      <c r="H306" s="120"/>
    </row>
    <row r="307" spans="1:8" s="2" customFormat="1" ht="36.75" customHeight="1" x14ac:dyDescent="0.25">
      <c r="A307" s="3" t="s">
        <v>487</v>
      </c>
      <c r="B307" s="3" t="s">
        <v>488</v>
      </c>
      <c r="C307" s="4" t="s">
        <v>605</v>
      </c>
      <c r="D307" s="4" t="s">
        <v>492</v>
      </c>
      <c r="E307" s="4" t="s">
        <v>493</v>
      </c>
      <c r="F307" s="4" t="s">
        <v>606</v>
      </c>
      <c r="G307" s="4" t="s">
        <v>489</v>
      </c>
      <c r="H307" s="4" t="s">
        <v>490</v>
      </c>
    </row>
    <row r="308" spans="1:8" s="6" customFormat="1" ht="12" customHeight="1" x14ac:dyDescent="0.25">
      <c r="A308" s="5">
        <v>1</v>
      </c>
      <c r="B308" s="5">
        <v>2</v>
      </c>
      <c r="C308" s="5">
        <v>3</v>
      </c>
      <c r="D308" s="5">
        <v>4</v>
      </c>
      <c r="E308" s="5">
        <v>5</v>
      </c>
      <c r="F308" s="5">
        <v>6</v>
      </c>
      <c r="G308" s="28">
        <v>7</v>
      </c>
      <c r="H308" s="28">
        <v>8</v>
      </c>
    </row>
    <row r="309" spans="1:8" x14ac:dyDescent="0.25">
      <c r="A309" s="7" t="s">
        <v>232</v>
      </c>
      <c r="B309" s="7" t="s">
        <v>233</v>
      </c>
      <c r="C309" s="8">
        <v>6933936477.96</v>
      </c>
      <c r="D309" s="9">
        <v>6603038100</v>
      </c>
      <c r="E309" s="9">
        <v>6599798525</v>
      </c>
      <c r="F309" s="8">
        <v>6947534210.7399998</v>
      </c>
      <c r="G309" s="8">
        <v>100.2</v>
      </c>
      <c r="H309" s="8">
        <v>105.27</v>
      </c>
    </row>
    <row r="310" spans="1:8" x14ac:dyDescent="0.25">
      <c r="A310" s="10" t="s">
        <v>234</v>
      </c>
      <c r="B310" s="10" t="s">
        <v>235</v>
      </c>
      <c r="C310" s="11">
        <v>1829213142.28</v>
      </c>
      <c r="D310" s="12">
        <v>1914332700</v>
      </c>
      <c r="E310" s="12">
        <v>1923541950</v>
      </c>
      <c r="F310" s="11">
        <v>2002255861.6700001</v>
      </c>
      <c r="G310" s="11">
        <v>109.46</v>
      </c>
      <c r="H310" s="11">
        <v>104.09</v>
      </c>
    </row>
    <row r="311" spans="1:8" x14ac:dyDescent="0.25">
      <c r="A311" s="16" t="s">
        <v>236</v>
      </c>
      <c r="B311" s="16" t="s">
        <v>237</v>
      </c>
      <c r="C311" s="15">
        <v>1524046241.8900001</v>
      </c>
      <c r="D311" s="15">
        <v>1597847400</v>
      </c>
      <c r="E311" s="15">
        <v>1603647100</v>
      </c>
      <c r="F311" s="15">
        <v>1667179106.95</v>
      </c>
      <c r="G311" s="15">
        <v>109.39</v>
      </c>
      <c r="H311" s="15">
        <v>103.96</v>
      </c>
    </row>
    <row r="312" spans="1:8" x14ac:dyDescent="0.25">
      <c r="A312" t="s">
        <v>238</v>
      </c>
      <c r="B312" t="s">
        <v>239</v>
      </c>
      <c r="C312" s="1">
        <v>1514424234.1400001</v>
      </c>
      <c r="F312" s="1">
        <v>1658912050.3399999</v>
      </c>
      <c r="G312" s="1">
        <v>109.54</v>
      </c>
    </row>
    <row r="313" spans="1:8" x14ac:dyDescent="0.25">
      <c r="A313" t="s">
        <v>240</v>
      </c>
      <c r="B313" t="s">
        <v>241</v>
      </c>
      <c r="C313" s="1">
        <v>581059.93000000005</v>
      </c>
      <c r="F313" s="1">
        <v>499533.99</v>
      </c>
      <c r="G313" s="1">
        <v>85.97</v>
      </c>
    </row>
    <row r="314" spans="1:8" x14ac:dyDescent="0.25">
      <c r="A314" t="s">
        <v>242</v>
      </c>
      <c r="B314" t="s">
        <v>243</v>
      </c>
      <c r="C314" s="1">
        <v>3822247.82</v>
      </c>
      <c r="F314" s="1">
        <v>2280087.08</v>
      </c>
      <c r="G314" s="1">
        <v>59.65</v>
      </c>
    </row>
    <row r="315" spans="1:8" x14ac:dyDescent="0.25">
      <c r="A315" t="s">
        <v>244</v>
      </c>
      <c r="B315" t="s">
        <v>245</v>
      </c>
      <c r="C315" s="1">
        <v>5218700</v>
      </c>
      <c r="F315" s="1">
        <v>5487435.54</v>
      </c>
      <c r="G315" s="1">
        <v>105.15</v>
      </c>
    </row>
    <row r="316" spans="1:8" x14ac:dyDescent="0.25">
      <c r="A316" s="16" t="s">
        <v>246</v>
      </c>
      <c r="B316" s="16" t="s">
        <v>247</v>
      </c>
      <c r="C316" s="15">
        <v>63002960.149999999</v>
      </c>
      <c r="D316" s="15">
        <v>59942000</v>
      </c>
      <c r="E316" s="15">
        <v>63027750</v>
      </c>
      <c r="F316" s="15">
        <v>67074021.549999997</v>
      </c>
      <c r="G316" s="15">
        <v>106.46</v>
      </c>
      <c r="H316" s="15">
        <v>106.42</v>
      </c>
    </row>
    <row r="317" spans="1:8" x14ac:dyDescent="0.25">
      <c r="A317" t="s">
        <v>248</v>
      </c>
      <c r="B317" t="s">
        <v>247</v>
      </c>
      <c r="C317" s="1">
        <v>63002960.149999999</v>
      </c>
      <c r="F317" s="1">
        <v>67074021.549999997</v>
      </c>
      <c r="G317" s="1">
        <v>106.46</v>
      </c>
    </row>
    <row r="318" spans="1:8" x14ac:dyDescent="0.25">
      <c r="A318" s="16" t="s">
        <v>249</v>
      </c>
      <c r="B318" s="16" t="s">
        <v>250</v>
      </c>
      <c r="C318" s="15">
        <v>242163940.24000001</v>
      </c>
      <c r="D318" s="15">
        <v>256543300</v>
      </c>
      <c r="E318" s="15">
        <v>256867100</v>
      </c>
      <c r="F318" s="15">
        <v>268002733.16999999</v>
      </c>
      <c r="G318" s="15">
        <v>110.67</v>
      </c>
      <c r="H318" s="15">
        <v>104.34</v>
      </c>
    </row>
    <row r="319" spans="1:8" x14ac:dyDescent="0.25">
      <c r="A319" t="s">
        <v>251</v>
      </c>
      <c r="B319" t="s">
        <v>252</v>
      </c>
      <c r="C319" s="1">
        <v>3702000</v>
      </c>
      <c r="F319" s="1">
        <v>4063037.49</v>
      </c>
      <c r="G319" s="1">
        <v>109.75</v>
      </c>
    </row>
    <row r="320" spans="1:8" x14ac:dyDescent="0.25">
      <c r="A320" t="s">
        <v>253</v>
      </c>
      <c r="B320" t="s">
        <v>254</v>
      </c>
      <c r="C320" s="1">
        <v>237997711.97999999</v>
      </c>
      <c r="F320" s="1">
        <v>263934330.65000001</v>
      </c>
      <c r="G320" s="1">
        <v>110.9</v>
      </c>
    </row>
    <row r="321" spans="1:8" x14ac:dyDescent="0.25">
      <c r="A321" t="s">
        <v>255</v>
      </c>
      <c r="B321" t="s">
        <v>256</v>
      </c>
      <c r="C321" s="1">
        <v>464228.26</v>
      </c>
      <c r="F321" s="1">
        <v>5365.03</v>
      </c>
      <c r="G321" s="1">
        <v>1.1599999999999999</v>
      </c>
    </row>
    <row r="322" spans="1:8" x14ac:dyDescent="0.25">
      <c r="A322" s="10" t="s">
        <v>257</v>
      </c>
      <c r="B322" s="10" t="s">
        <v>258</v>
      </c>
      <c r="C322" s="11">
        <v>2592663782.4400001</v>
      </c>
      <c r="D322" s="12">
        <v>2715556900</v>
      </c>
      <c r="E322" s="12">
        <v>2703691785</v>
      </c>
      <c r="F322" s="11">
        <v>2535054930.71</v>
      </c>
      <c r="G322" s="11">
        <v>97.78</v>
      </c>
      <c r="H322" s="11">
        <v>93.76</v>
      </c>
    </row>
    <row r="323" spans="1:8" x14ac:dyDescent="0.25">
      <c r="A323" s="16" t="s">
        <v>259</v>
      </c>
      <c r="B323" s="16" t="s">
        <v>260</v>
      </c>
      <c r="C323" s="15">
        <v>73667088.239999995</v>
      </c>
      <c r="D323" s="15">
        <v>77048000</v>
      </c>
      <c r="E323" s="15">
        <v>74654800</v>
      </c>
      <c r="F323" s="15">
        <v>64005818.299999997</v>
      </c>
      <c r="G323" s="15">
        <v>86.89</v>
      </c>
      <c r="H323" s="15">
        <v>85.74</v>
      </c>
    </row>
    <row r="324" spans="1:8" x14ac:dyDescent="0.25">
      <c r="A324" t="s">
        <v>261</v>
      </c>
      <c r="B324" t="s">
        <v>262</v>
      </c>
      <c r="C324" s="1">
        <v>4761302.22</v>
      </c>
      <c r="F324" s="1">
        <v>3292813.44</v>
      </c>
      <c r="G324" s="1">
        <v>69.16</v>
      </c>
    </row>
    <row r="325" spans="1:8" x14ac:dyDescent="0.25">
      <c r="A325" t="s">
        <v>263</v>
      </c>
      <c r="B325" t="s">
        <v>264</v>
      </c>
      <c r="C325" s="1">
        <v>65147548.009999998</v>
      </c>
      <c r="F325" s="1">
        <v>57983243.119999997</v>
      </c>
      <c r="G325" s="1">
        <v>89</v>
      </c>
    </row>
    <row r="326" spans="1:8" x14ac:dyDescent="0.25">
      <c r="A326" t="s">
        <v>265</v>
      </c>
      <c r="B326" t="s">
        <v>266</v>
      </c>
      <c r="C326" s="1">
        <v>3729120.01</v>
      </c>
      <c r="F326" s="1">
        <v>2715757.05</v>
      </c>
      <c r="G326" s="1">
        <v>72.83</v>
      </c>
    </row>
    <row r="327" spans="1:8" x14ac:dyDescent="0.25">
      <c r="A327" t="s">
        <v>267</v>
      </c>
      <c r="B327" t="s">
        <v>268</v>
      </c>
      <c r="C327" s="1">
        <v>29118</v>
      </c>
      <c r="F327" s="1">
        <v>14004.69</v>
      </c>
      <c r="G327" s="1">
        <v>48.1</v>
      </c>
    </row>
    <row r="328" spans="1:8" x14ac:dyDescent="0.25">
      <c r="A328" s="16" t="s">
        <v>269</v>
      </c>
      <c r="B328" s="16" t="s">
        <v>270</v>
      </c>
      <c r="C328" s="15">
        <v>335244713.60000002</v>
      </c>
      <c r="D328" s="15">
        <v>348321000</v>
      </c>
      <c r="E328" s="15">
        <v>341938655</v>
      </c>
      <c r="F328" s="15">
        <v>315443479</v>
      </c>
      <c r="G328" s="15">
        <v>94.09</v>
      </c>
      <c r="H328" s="15">
        <v>92.25</v>
      </c>
    </row>
    <row r="329" spans="1:8" x14ac:dyDescent="0.25">
      <c r="A329" t="s">
        <v>271</v>
      </c>
      <c r="B329" t="s">
        <v>272</v>
      </c>
      <c r="C329" s="1">
        <v>25344795.280000001</v>
      </c>
      <c r="F329" s="1">
        <v>26366453.59</v>
      </c>
      <c r="G329" s="1">
        <v>104.03</v>
      </c>
    </row>
    <row r="330" spans="1:8" x14ac:dyDescent="0.25">
      <c r="A330" t="s">
        <v>273</v>
      </c>
      <c r="B330" t="s">
        <v>274</v>
      </c>
      <c r="C330" s="1">
        <v>100471253.13</v>
      </c>
      <c r="F330" s="1">
        <v>69654704.939999998</v>
      </c>
      <c r="G330" s="1">
        <v>69.33</v>
      </c>
    </row>
    <row r="331" spans="1:8" x14ac:dyDescent="0.25">
      <c r="A331" t="s">
        <v>275</v>
      </c>
      <c r="B331" t="s">
        <v>276</v>
      </c>
      <c r="C331" s="1">
        <v>195630250.38</v>
      </c>
      <c r="F331" s="1">
        <v>197083754.08000001</v>
      </c>
      <c r="G331" s="1">
        <v>100.74</v>
      </c>
    </row>
    <row r="332" spans="1:8" x14ac:dyDescent="0.25">
      <c r="A332" t="s">
        <v>277</v>
      </c>
      <c r="B332" t="s">
        <v>278</v>
      </c>
      <c r="C332" s="1">
        <v>7704634.5599999996</v>
      </c>
      <c r="F332" s="1">
        <v>16319396.23</v>
      </c>
      <c r="G332" s="1">
        <v>211.81</v>
      </c>
    </row>
    <row r="333" spans="1:8" x14ac:dyDescent="0.25">
      <c r="A333" t="s">
        <v>279</v>
      </c>
      <c r="B333" t="s">
        <v>280</v>
      </c>
      <c r="C333" s="1">
        <v>3492669.39</v>
      </c>
      <c r="F333" s="1">
        <v>3597280.19</v>
      </c>
      <c r="G333" s="1">
        <v>103</v>
      </c>
    </row>
    <row r="334" spans="1:8" x14ac:dyDescent="0.25">
      <c r="A334" t="s">
        <v>281</v>
      </c>
      <c r="B334" t="s">
        <v>282</v>
      </c>
      <c r="C334" s="1">
        <v>2601110.86</v>
      </c>
      <c r="F334" s="1">
        <v>2421889.9700000002</v>
      </c>
      <c r="G334" s="1">
        <v>93.11</v>
      </c>
    </row>
    <row r="335" spans="1:8" x14ac:dyDescent="0.25">
      <c r="A335" s="16" t="s">
        <v>283</v>
      </c>
      <c r="B335" s="16" t="s">
        <v>284</v>
      </c>
      <c r="C335" s="15">
        <v>2045215987.01</v>
      </c>
      <c r="D335" s="15">
        <v>2151671900</v>
      </c>
      <c r="E335" s="15">
        <v>2142679130</v>
      </c>
      <c r="F335" s="15">
        <v>2027892795.0599999</v>
      </c>
      <c r="G335" s="15">
        <v>99.15</v>
      </c>
      <c r="H335" s="15">
        <v>94.64</v>
      </c>
    </row>
    <row r="336" spans="1:8" x14ac:dyDescent="0.25">
      <c r="A336" t="s">
        <v>285</v>
      </c>
      <c r="B336" t="s">
        <v>286</v>
      </c>
      <c r="C336" s="1">
        <v>32042158.960000001</v>
      </c>
      <c r="F336" s="1">
        <v>32084412.02</v>
      </c>
      <c r="G336" s="1">
        <v>100.13</v>
      </c>
    </row>
    <row r="337" spans="1:8" x14ac:dyDescent="0.25">
      <c r="A337" t="s">
        <v>287</v>
      </c>
      <c r="B337" t="s">
        <v>288</v>
      </c>
      <c r="C337" s="1">
        <v>1068455856.0599999</v>
      </c>
      <c r="F337" s="1">
        <v>971395633.38999999</v>
      </c>
      <c r="G337" s="1">
        <v>90.92</v>
      </c>
    </row>
    <row r="338" spans="1:8" x14ac:dyDescent="0.25">
      <c r="A338" t="s">
        <v>289</v>
      </c>
      <c r="B338" t="s">
        <v>290</v>
      </c>
      <c r="C338" s="1">
        <v>9288811.3900000006</v>
      </c>
      <c r="F338" s="1">
        <v>11357157.32</v>
      </c>
      <c r="G338" s="1">
        <v>122.27</v>
      </c>
    </row>
    <row r="339" spans="1:8" x14ac:dyDescent="0.25">
      <c r="A339" t="s">
        <v>291</v>
      </c>
      <c r="B339" t="s">
        <v>292</v>
      </c>
      <c r="C339" s="1">
        <v>131782703.47</v>
      </c>
      <c r="F339" s="1">
        <v>95232981.579999998</v>
      </c>
      <c r="G339" s="1">
        <v>72.27</v>
      </c>
    </row>
    <row r="340" spans="1:8" x14ac:dyDescent="0.25">
      <c r="A340" t="s">
        <v>293</v>
      </c>
      <c r="B340" t="s">
        <v>294</v>
      </c>
      <c r="C340" s="1">
        <v>521069411.44</v>
      </c>
      <c r="F340" s="1">
        <v>516104326.30000001</v>
      </c>
      <c r="G340" s="1">
        <v>99.05</v>
      </c>
    </row>
    <row r="341" spans="1:8" x14ac:dyDescent="0.25">
      <c r="A341" t="s">
        <v>295</v>
      </c>
      <c r="B341" t="s">
        <v>296</v>
      </c>
      <c r="C341" s="1">
        <v>14512040.119999999</v>
      </c>
      <c r="F341" s="1">
        <v>13279832.130000001</v>
      </c>
      <c r="G341" s="1">
        <v>91.51</v>
      </c>
    </row>
    <row r="342" spans="1:8" x14ac:dyDescent="0.25">
      <c r="A342" t="s">
        <v>297</v>
      </c>
      <c r="B342" t="s">
        <v>298</v>
      </c>
      <c r="C342" s="1">
        <v>89630023.780000001</v>
      </c>
      <c r="F342" s="1">
        <v>87160597.060000002</v>
      </c>
      <c r="G342" s="1">
        <v>97.24</v>
      </c>
    </row>
    <row r="343" spans="1:8" x14ac:dyDescent="0.25">
      <c r="A343" t="s">
        <v>299</v>
      </c>
      <c r="B343" t="s">
        <v>300</v>
      </c>
      <c r="C343" s="1">
        <v>32367239.140000001</v>
      </c>
      <c r="F343" s="1">
        <v>56703289.25</v>
      </c>
      <c r="G343" s="1">
        <v>175.19</v>
      </c>
    </row>
    <row r="344" spans="1:8" x14ac:dyDescent="0.25">
      <c r="A344" t="s">
        <v>301</v>
      </c>
      <c r="B344" t="s">
        <v>302</v>
      </c>
      <c r="C344" s="1">
        <v>146067742.65000001</v>
      </c>
      <c r="F344" s="1">
        <v>244574566.00999999</v>
      </c>
      <c r="G344" s="1">
        <v>167.44</v>
      </c>
    </row>
    <row r="345" spans="1:8" x14ac:dyDescent="0.25">
      <c r="A345" s="16" t="s">
        <v>303</v>
      </c>
      <c r="B345" s="16" t="s">
        <v>304</v>
      </c>
      <c r="C345" s="15">
        <v>1930014.84</v>
      </c>
      <c r="D345" s="15">
        <v>3177000</v>
      </c>
      <c r="E345" s="15">
        <v>3145300</v>
      </c>
      <c r="F345" s="15">
        <v>1918419.02</v>
      </c>
      <c r="G345" s="15">
        <v>99.4</v>
      </c>
      <c r="H345" s="15">
        <v>60.99</v>
      </c>
    </row>
    <row r="346" spans="1:8" x14ac:dyDescent="0.25">
      <c r="A346" t="s">
        <v>305</v>
      </c>
      <c r="B346" t="s">
        <v>304</v>
      </c>
      <c r="C346" s="1">
        <v>1930014.84</v>
      </c>
      <c r="F346" s="1">
        <v>1918419.02</v>
      </c>
      <c r="G346" s="1">
        <v>99.4</v>
      </c>
    </row>
    <row r="347" spans="1:8" x14ac:dyDescent="0.25">
      <c r="A347" s="16" t="s">
        <v>306</v>
      </c>
      <c r="B347" s="16" t="s">
        <v>307</v>
      </c>
      <c r="C347" s="15">
        <v>136605978.75</v>
      </c>
      <c r="D347" s="15">
        <v>135339000</v>
      </c>
      <c r="E347" s="15">
        <v>141273900</v>
      </c>
      <c r="F347" s="15">
        <v>125794419.33</v>
      </c>
      <c r="G347" s="15">
        <v>92.09</v>
      </c>
      <c r="H347" s="15">
        <v>89.04</v>
      </c>
    </row>
    <row r="348" spans="1:8" x14ac:dyDescent="0.25">
      <c r="A348" t="s">
        <v>308</v>
      </c>
      <c r="B348" t="s">
        <v>309</v>
      </c>
      <c r="C348" s="1">
        <v>57682310.979999997</v>
      </c>
      <c r="F348" s="1">
        <v>57986777.770000003</v>
      </c>
      <c r="G348" s="1">
        <v>100.53</v>
      </c>
    </row>
    <row r="349" spans="1:8" x14ac:dyDescent="0.25">
      <c r="A349" t="s">
        <v>310</v>
      </c>
      <c r="B349" t="s">
        <v>311</v>
      </c>
      <c r="C349" s="1">
        <v>6893337.7800000003</v>
      </c>
      <c r="F349" s="1">
        <v>7029295.5800000001</v>
      </c>
      <c r="G349" s="1">
        <v>101.97</v>
      </c>
    </row>
    <row r="350" spans="1:8" x14ac:dyDescent="0.25">
      <c r="A350" t="s">
        <v>312</v>
      </c>
      <c r="B350" t="s">
        <v>313</v>
      </c>
      <c r="C350" s="1">
        <v>3438269.23</v>
      </c>
      <c r="F350" s="1">
        <v>1488542.87</v>
      </c>
      <c r="G350" s="1">
        <v>43.29</v>
      </c>
    </row>
    <row r="351" spans="1:8" x14ac:dyDescent="0.25">
      <c r="A351" t="s">
        <v>314</v>
      </c>
      <c r="B351" t="s">
        <v>315</v>
      </c>
      <c r="C351" s="1">
        <v>1534073.99</v>
      </c>
      <c r="F351" s="1">
        <v>1442680.44</v>
      </c>
      <c r="G351" s="1">
        <v>94.04</v>
      </c>
    </row>
    <row r="352" spans="1:8" x14ac:dyDescent="0.25">
      <c r="A352" t="s">
        <v>316</v>
      </c>
      <c r="B352" t="s">
        <v>317</v>
      </c>
      <c r="C352" s="1">
        <v>6487269.4100000001</v>
      </c>
      <c r="F352" s="1">
        <v>2446088.77</v>
      </c>
      <c r="G352" s="1">
        <v>37.71</v>
      </c>
    </row>
    <row r="353" spans="1:8" x14ac:dyDescent="0.25">
      <c r="A353" t="s">
        <v>318</v>
      </c>
      <c r="B353" t="s">
        <v>307</v>
      </c>
      <c r="C353" s="1">
        <v>60570717.359999999</v>
      </c>
      <c r="F353" s="1">
        <v>55401033.899999999</v>
      </c>
      <c r="G353" s="1">
        <v>91.47</v>
      </c>
    </row>
    <row r="354" spans="1:8" x14ac:dyDescent="0.25">
      <c r="A354" s="10" t="s">
        <v>319</v>
      </c>
      <c r="B354" s="10" t="s">
        <v>320</v>
      </c>
      <c r="C354" s="11">
        <v>58724360.310000002</v>
      </c>
      <c r="D354" s="12">
        <v>52573000</v>
      </c>
      <c r="E354" s="12">
        <v>52823200</v>
      </c>
      <c r="F354" s="11">
        <v>52024931.729999997</v>
      </c>
      <c r="G354" s="11">
        <v>88.59</v>
      </c>
      <c r="H354" s="11">
        <v>98.49</v>
      </c>
    </row>
    <row r="355" spans="1:8" x14ac:dyDescent="0.25">
      <c r="A355" s="16" t="s">
        <v>321</v>
      </c>
      <c r="B355" s="16" t="s">
        <v>322</v>
      </c>
      <c r="C355" s="15">
        <v>51169224.090000004</v>
      </c>
      <c r="D355" s="15">
        <v>43948000</v>
      </c>
      <c r="E355" s="15">
        <v>44067500</v>
      </c>
      <c r="F355" s="15">
        <v>44952540.229999997</v>
      </c>
      <c r="G355" s="15">
        <v>87.85</v>
      </c>
      <c r="H355" s="15">
        <v>102.01</v>
      </c>
    </row>
    <row r="356" spans="1:8" x14ac:dyDescent="0.25">
      <c r="A356" t="s">
        <v>323</v>
      </c>
      <c r="B356" t="s">
        <v>324</v>
      </c>
      <c r="C356" s="1">
        <v>51169224.090000004</v>
      </c>
      <c r="F356" s="1">
        <v>44952540.229999997</v>
      </c>
      <c r="G356" s="1">
        <v>87.85</v>
      </c>
    </row>
    <row r="357" spans="1:8" x14ac:dyDescent="0.25">
      <c r="A357" s="16" t="s">
        <v>325</v>
      </c>
      <c r="B357" s="16" t="s">
        <v>326</v>
      </c>
      <c r="C357" s="15">
        <v>7555136.2199999997</v>
      </c>
      <c r="D357" s="15">
        <v>8625000</v>
      </c>
      <c r="E357" s="15">
        <v>8755700</v>
      </c>
      <c r="F357" s="15">
        <v>7072391.5</v>
      </c>
      <c r="G357" s="15">
        <v>93.61</v>
      </c>
      <c r="H357" s="15">
        <v>80.77</v>
      </c>
    </row>
    <row r="358" spans="1:8" x14ac:dyDescent="0.25">
      <c r="A358" t="s">
        <v>327</v>
      </c>
      <c r="B358" t="s">
        <v>328</v>
      </c>
      <c r="C358" s="1">
        <v>3794785.72</v>
      </c>
      <c r="F358" s="1">
        <v>3772144.01</v>
      </c>
      <c r="G358" s="1">
        <v>99.4</v>
      </c>
    </row>
    <row r="359" spans="1:8" x14ac:dyDescent="0.25">
      <c r="A359" t="s">
        <v>329</v>
      </c>
      <c r="B359" t="s">
        <v>330</v>
      </c>
      <c r="C359" s="1">
        <v>7070.61</v>
      </c>
      <c r="F359" s="1">
        <v>0</v>
      </c>
      <c r="G359" s="1">
        <v>0</v>
      </c>
    </row>
    <row r="360" spans="1:8" x14ac:dyDescent="0.25">
      <c r="A360" t="s">
        <v>331</v>
      </c>
      <c r="B360" t="s">
        <v>332</v>
      </c>
      <c r="C360" s="1">
        <v>1470176.94</v>
      </c>
      <c r="F360" s="1">
        <v>2048021.34</v>
      </c>
      <c r="G360" s="1">
        <v>139.30000000000001</v>
      </c>
    </row>
    <row r="361" spans="1:8" x14ac:dyDescent="0.25">
      <c r="A361" t="s">
        <v>333</v>
      </c>
      <c r="B361" t="s">
        <v>334</v>
      </c>
      <c r="C361" s="1">
        <v>2283102.9500000002</v>
      </c>
      <c r="F361" s="1">
        <v>1252226.1499999999</v>
      </c>
      <c r="G361" s="1">
        <v>54.85</v>
      </c>
    </row>
    <row r="362" spans="1:8" x14ac:dyDescent="0.25">
      <c r="A362" s="10" t="s">
        <v>335</v>
      </c>
      <c r="B362" s="10" t="s">
        <v>336</v>
      </c>
      <c r="C362" s="11">
        <v>836663329.27999997</v>
      </c>
      <c r="D362" s="12">
        <v>549155000</v>
      </c>
      <c r="E362" s="12">
        <v>548435000</v>
      </c>
      <c r="F362" s="11">
        <v>867173919.60000002</v>
      </c>
      <c r="G362" s="11">
        <v>103.65</v>
      </c>
      <c r="H362" s="11">
        <v>158.12</v>
      </c>
    </row>
    <row r="363" spans="1:8" x14ac:dyDescent="0.25">
      <c r="A363" s="16" t="s">
        <v>337</v>
      </c>
      <c r="B363" s="16" t="s">
        <v>338</v>
      </c>
      <c r="C363" s="15">
        <v>801265491.16999996</v>
      </c>
      <c r="D363" s="15">
        <v>524455000</v>
      </c>
      <c r="E363" s="15">
        <v>524750000</v>
      </c>
      <c r="F363" s="15">
        <v>851923414.78999996</v>
      </c>
      <c r="G363" s="15">
        <v>106.32</v>
      </c>
      <c r="H363" s="15">
        <v>162.35</v>
      </c>
    </row>
    <row r="364" spans="1:8" x14ac:dyDescent="0.25">
      <c r="A364" t="s">
        <v>339</v>
      </c>
      <c r="B364" t="s">
        <v>338</v>
      </c>
      <c r="C364" s="1">
        <v>801265491.16999996</v>
      </c>
      <c r="F364" s="1">
        <v>851923414.78999996</v>
      </c>
      <c r="G364" s="1">
        <v>106.32</v>
      </c>
    </row>
    <row r="365" spans="1:8" x14ac:dyDescent="0.25">
      <c r="A365" s="16" t="s">
        <v>340</v>
      </c>
      <c r="B365" s="16" t="s">
        <v>341</v>
      </c>
      <c r="C365" s="15">
        <v>35397838.109999999</v>
      </c>
      <c r="D365" s="15">
        <v>24700000</v>
      </c>
      <c r="E365" s="15">
        <v>23685000</v>
      </c>
      <c r="F365" s="15">
        <v>15250504.810000001</v>
      </c>
      <c r="G365" s="15">
        <v>43.08</v>
      </c>
      <c r="H365" s="15">
        <v>64.39</v>
      </c>
    </row>
    <row r="366" spans="1:8" x14ac:dyDescent="0.25">
      <c r="A366" t="s">
        <v>342</v>
      </c>
      <c r="B366" t="s">
        <v>343</v>
      </c>
      <c r="C366" s="1">
        <v>19486078.399999999</v>
      </c>
      <c r="F366" s="1">
        <v>11771607.32</v>
      </c>
      <c r="G366" s="1">
        <v>60.41</v>
      </c>
    </row>
    <row r="367" spans="1:8" x14ac:dyDescent="0.25">
      <c r="A367" t="s">
        <v>344</v>
      </c>
      <c r="B367" t="s">
        <v>345</v>
      </c>
      <c r="C367" s="1">
        <v>15911759.710000001</v>
      </c>
      <c r="F367" s="1">
        <v>3478897.49</v>
      </c>
      <c r="G367" s="1">
        <v>21.86</v>
      </c>
    </row>
    <row r="368" spans="1:8" x14ac:dyDescent="0.25">
      <c r="A368" s="10" t="s">
        <v>346</v>
      </c>
      <c r="B368" s="10" t="s">
        <v>347</v>
      </c>
      <c r="C368" s="11">
        <v>49122665.049999997</v>
      </c>
      <c r="D368" s="12">
        <v>80680000</v>
      </c>
      <c r="E368" s="12">
        <v>79918000</v>
      </c>
      <c r="F368" s="11">
        <v>69983262.219999999</v>
      </c>
      <c r="G368" s="11">
        <v>142.47</v>
      </c>
      <c r="H368" s="11">
        <v>87.57</v>
      </c>
    </row>
    <row r="369" spans="1:8" x14ac:dyDescent="0.25">
      <c r="A369" s="16" t="s">
        <v>348</v>
      </c>
      <c r="B369" s="16" t="s">
        <v>349</v>
      </c>
      <c r="C369" s="15">
        <v>48847310.119999997</v>
      </c>
      <c r="D369" s="15">
        <v>67569000</v>
      </c>
      <c r="E369" s="15">
        <v>66843000</v>
      </c>
      <c r="F369" s="15">
        <v>59965749.490000002</v>
      </c>
      <c r="G369" s="15">
        <v>122.76</v>
      </c>
      <c r="H369" s="15">
        <v>89.71</v>
      </c>
    </row>
    <row r="370" spans="1:8" x14ac:dyDescent="0.25">
      <c r="A370" t="s">
        <v>350</v>
      </c>
      <c r="B370" t="s">
        <v>351</v>
      </c>
      <c r="C370" s="1">
        <v>48847310.119999997</v>
      </c>
      <c r="F370" s="1">
        <v>50874280.780000001</v>
      </c>
      <c r="G370" s="1">
        <v>104.15</v>
      </c>
    </row>
    <row r="371" spans="1:8" x14ac:dyDescent="0.25">
      <c r="A371" t="s">
        <v>352</v>
      </c>
      <c r="B371" t="s">
        <v>353</v>
      </c>
      <c r="C371" s="1">
        <v>0</v>
      </c>
      <c r="F371" s="1">
        <v>9091468.7100000009</v>
      </c>
    </row>
    <row r="372" spans="1:8" x14ac:dyDescent="0.25">
      <c r="A372" s="16" t="s">
        <v>354</v>
      </c>
      <c r="B372" s="16" t="s">
        <v>355</v>
      </c>
      <c r="C372" s="15">
        <v>0</v>
      </c>
      <c r="D372" s="15">
        <v>9890000</v>
      </c>
      <c r="E372" s="15">
        <v>9790000</v>
      </c>
      <c r="F372" s="15">
        <v>7889439</v>
      </c>
      <c r="G372" s="15"/>
      <c r="H372" s="15">
        <v>80.59</v>
      </c>
    </row>
    <row r="373" spans="1:8" x14ac:dyDescent="0.25">
      <c r="A373" t="s">
        <v>356</v>
      </c>
      <c r="B373" t="s">
        <v>357</v>
      </c>
      <c r="C373" s="1">
        <v>0</v>
      </c>
      <c r="F373" s="1">
        <v>7889439</v>
      </c>
    </row>
    <row r="374" spans="1:8" x14ac:dyDescent="0.25">
      <c r="A374" t="s">
        <v>358</v>
      </c>
      <c r="B374" t="s">
        <v>359</v>
      </c>
      <c r="C374" s="1">
        <v>0</v>
      </c>
      <c r="F374" s="1">
        <v>0</v>
      </c>
    </row>
    <row r="375" spans="1:8" x14ac:dyDescent="0.25">
      <c r="A375" s="16" t="s">
        <v>360</v>
      </c>
      <c r="B375" s="16" t="s">
        <v>59</v>
      </c>
      <c r="C375" s="15">
        <v>275354.93</v>
      </c>
      <c r="D375" s="15">
        <v>3221000</v>
      </c>
      <c r="E375" s="15">
        <v>3285000</v>
      </c>
      <c r="F375" s="15">
        <v>2128073.73</v>
      </c>
      <c r="G375" s="15">
        <v>772.85</v>
      </c>
      <c r="H375" s="15">
        <v>64.78</v>
      </c>
    </row>
    <row r="376" spans="1:8" x14ac:dyDescent="0.25">
      <c r="A376" t="s">
        <v>361</v>
      </c>
      <c r="B376" t="s">
        <v>61</v>
      </c>
      <c r="C376" s="1">
        <v>275354.93</v>
      </c>
      <c r="F376" s="1">
        <v>1891127.85</v>
      </c>
      <c r="G376" s="1">
        <v>686.8</v>
      </c>
    </row>
    <row r="377" spans="1:8" x14ac:dyDescent="0.25">
      <c r="A377" t="s">
        <v>362</v>
      </c>
      <c r="B377" t="s">
        <v>63</v>
      </c>
      <c r="C377" s="1">
        <v>0</v>
      </c>
      <c r="F377" s="1">
        <v>236945.88</v>
      </c>
    </row>
    <row r="378" spans="1:8" x14ac:dyDescent="0.25">
      <c r="A378" s="10" t="s">
        <v>363</v>
      </c>
      <c r="B378" s="10" t="s">
        <v>364</v>
      </c>
      <c r="C378" s="11">
        <v>779577748.63</v>
      </c>
      <c r="D378" s="12">
        <v>706354000</v>
      </c>
      <c r="E378" s="12">
        <v>702414490</v>
      </c>
      <c r="F378" s="11">
        <v>841815783.13999999</v>
      </c>
      <c r="G378" s="11">
        <v>107.98</v>
      </c>
      <c r="H378" s="11">
        <v>119.85</v>
      </c>
    </row>
    <row r="379" spans="1:8" x14ac:dyDescent="0.25">
      <c r="A379" s="16" t="s">
        <v>365</v>
      </c>
      <c r="B379" s="16" t="s">
        <v>366</v>
      </c>
      <c r="C379" s="15">
        <v>379828.71</v>
      </c>
      <c r="D379" s="15">
        <v>0</v>
      </c>
      <c r="E379" s="15">
        <v>0</v>
      </c>
      <c r="F379" s="15">
        <v>0</v>
      </c>
      <c r="G379" s="15">
        <v>0</v>
      </c>
      <c r="H379" s="15"/>
    </row>
    <row r="380" spans="1:8" x14ac:dyDescent="0.25">
      <c r="A380" t="s">
        <v>367</v>
      </c>
      <c r="B380" t="s">
        <v>368</v>
      </c>
      <c r="C380" s="1">
        <v>379828.71</v>
      </c>
      <c r="F380" s="1">
        <v>0</v>
      </c>
      <c r="G380" s="1">
        <v>0</v>
      </c>
    </row>
    <row r="381" spans="1:8" x14ac:dyDescent="0.25">
      <c r="A381" s="16" t="s">
        <v>369</v>
      </c>
      <c r="B381" s="16" t="s">
        <v>370</v>
      </c>
      <c r="C381" s="15">
        <v>779197919.91999996</v>
      </c>
      <c r="D381" s="15">
        <v>706354000</v>
      </c>
      <c r="E381" s="15">
        <v>702414490</v>
      </c>
      <c r="F381" s="15">
        <v>841815783.13999999</v>
      </c>
      <c r="G381" s="15">
        <v>108.04</v>
      </c>
      <c r="H381" s="15">
        <v>119.85</v>
      </c>
    </row>
    <row r="382" spans="1:8" x14ac:dyDescent="0.25">
      <c r="A382" t="s">
        <v>371</v>
      </c>
      <c r="B382" t="s">
        <v>372</v>
      </c>
      <c r="C382" s="1">
        <v>547542953.10000002</v>
      </c>
      <c r="F382" s="1">
        <v>614740268.74000001</v>
      </c>
      <c r="G382" s="1">
        <v>112.27</v>
      </c>
    </row>
    <row r="383" spans="1:8" x14ac:dyDescent="0.25">
      <c r="A383" t="s">
        <v>373</v>
      </c>
      <c r="B383" t="s">
        <v>374</v>
      </c>
      <c r="C383" s="1">
        <v>231654966.81999999</v>
      </c>
      <c r="F383" s="1">
        <v>227075514.40000001</v>
      </c>
      <c r="G383" s="1">
        <v>98.02</v>
      </c>
    </row>
    <row r="384" spans="1:8" x14ac:dyDescent="0.25">
      <c r="A384" t="s">
        <v>375</v>
      </c>
      <c r="B384" t="s">
        <v>376</v>
      </c>
      <c r="C384" s="1">
        <v>0</v>
      </c>
      <c r="F384" s="1">
        <v>0</v>
      </c>
    </row>
    <row r="385" spans="1:8" x14ac:dyDescent="0.25">
      <c r="A385" s="10" t="s">
        <v>377</v>
      </c>
      <c r="B385" s="10" t="s">
        <v>378</v>
      </c>
      <c r="C385" s="11">
        <v>787971449.97000003</v>
      </c>
      <c r="D385" s="12">
        <v>584386500</v>
      </c>
      <c r="E385" s="12">
        <v>588974100</v>
      </c>
      <c r="F385" s="11">
        <v>579225521.66999996</v>
      </c>
      <c r="G385" s="11">
        <v>73.510000000000005</v>
      </c>
      <c r="H385" s="11">
        <v>98.34</v>
      </c>
    </row>
    <row r="386" spans="1:8" x14ac:dyDescent="0.25">
      <c r="A386" s="16" t="s">
        <v>379</v>
      </c>
      <c r="B386" s="16" t="s">
        <v>133</v>
      </c>
      <c r="C386" s="15">
        <v>435935038.05000001</v>
      </c>
      <c r="D386" s="15">
        <v>379756500</v>
      </c>
      <c r="E386" s="15">
        <v>385871900</v>
      </c>
      <c r="F386" s="15">
        <v>371496992.67000002</v>
      </c>
      <c r="G386" s="15">
        <v>85.22</v>
      </c>
      <c r="H386" s="15">
        <v>96.27</v>
      </c>
    </row>
    <row r="387" spans="1:8" x14ac:dyDescent="0.25">
      <c r="A387" t="s">
        <v>380</v>
      </c>
      <c r="B387" t="s">
        <v>381</v>
      </c>
      <c r="C387" s="1">
        <v>435545485.37</v>
      </c>
      <c r="F387" s="1">
        <v>367317456.56999999</v>
      </c>
      <c r="G387" s="1">
        <v>84.34</v>
      </c>
    </row>
    <row r="388" spans="1:8" x14ac:dyDescent="0.25">
      <c r="A388" t="s">
        <v>382</v>
      </c>
      <c r="B388" t="s">
        <v>383</v>
      </c>
      <c r="C388" s="1">
        <v>389552.68</v>
      </c>
      <c r="F388" s="1">
        <v>4179536.1</v>
      </c>
      <c r="G388" s="1">
        <v>1072.9100000000001</v>
      </c>
    </row>
    <row r="389" spans="1:8" x14ac:dyDescent="0.25">
      <c r="A389" s="16" t="s">
        <v>384</v>
      </c>
      <c r="B389" s="16" t="s">
        <v>135</v>
      </c>
      <c r="C389" s="15">
        <v>35364012.390000001</v>
      </c>
      <c r="D389" s="15">
        <v>30407000</v>
      </c>
      <c r="E389" s="15">
        <v>30443200</v>
      </c>
      <c r="F389" s="15">
        <v>33210430.57</v>
      </c>
      <c r="G389" s="15">
        <v>93.91</v>
      </c>
      <c r="H389" s="15">
        <v>109.09</v>
      </c>
    </row>
    <row r="390" spans="1:8" x14ac:dyDescent="0.25">
      <c r="A390" t="s">
        <v>385</v>
      </c>
      <c r="B390" t="s">
        <v>386</v>
      </c>
      <c r="C390" s="1">
        <v>6308536</v>
      </c>
      <c r="F390" s="1">
        <v>6240000.9400000004</v>
      </c>
      <c r="G390" s="1">
        <v>98.91</v>
      </c>
    </row>
    <row r="391" spans="1:8" x14ac:dyDescent="0.25">
      <c r="A391" t="s">
        <v>387</v>
      </c>
      <c r="B391" t="s">
        <v>388</v>
      </c>
      <c r="C391" s="1">
        <v>29055476.390000001</v>
      </c>
      <c r="F391" s="1">
        <v>26970429.629999999</v>
      </c>
      <c r="G391" s="1">
        <v>92.82</v>
      </c>
    </row>
    <row r="392" spans="1:8" x14ac:dyDescent="0.25">
      <c r="A392" s="16" t="s">
        <v>389</v>
      </c>
      <c r="B392" s="16" t="s">
        <v>390</v>
      </c>
      <c r="C392" s="15">
        <v>38162583.850000001</v>
      </c>
      <c r="D392" s="15">
        <v>30743000</v>
      </c>
      <c r="E392" s="15">
        <v>30353000</v>
      </c>
      <c r="F392" s="15">
        <v>17784933.739999998</v>
      </c>
      <c r="G392" s="15">
        <v>46.6</v>
      </c>
      <c r="H392" s="15">
        <v>58.59</v>
      </c>
    </row>
    <row r="393" spans="1:8" x14ac:dyDescent="0.25">
      <c r="A393" t="s">
        <v>391</v>
      </c>
      <c r="B393" t="s">
        <v>392</v>
      </c>
      <c r="C393" s="1">
        <v>31684253.649999999</v>
      </c>
      <c r="F393" s="1">
        <v>8969026.1099999994</v>
      </c>
      <c r="G393" s="1">
        <v>28.31</v>
      </c>
    </row>
    <row r="394" spans="1:8" x14ac:dyDescent="0.25">
      <c r="A394" t="s">
        <v>393</v>
      </c>
      <c r="B394" t="s">
        <v>394</v>
      </c>
      <c r="C394" s="1">
        <v>0</v>
      </c>
      <c r="F394" s="1">
        <v>0</v>
      </c>
    </row>
    <row r="395" spans="1:8" x14ac:dyDescent="0.25">
      <c r="A395" t="s">
        <v>395</v>
      </c>
      <c r="B395" t="s">
        <v>396</v>
      </c>
      <c r="C395" s="1">
        <v>6478330.2000000002</v>
      </c>
      <c r="F395" s="1">
        <v>8815907.6300000008</v>
      </c>
      <c r="G395" s="1">
        <v>136.08000000000001</v>
      </c>
    </row>
    <row r="396" spans="1:8" x14ac:dyDescent="0.25">
      <c r="A396" s="16" t="s">
        <v>397</v>
      </c>
      <c r="B396" s="16" t="s">
        <v>398</v>
      </c>
      <c r="C396" s="15">
        <v>278509815.68000001</v>
      </c>
      <c r="D396" s="15">
        <v>143480000</v>
      </c>
      <c r="E396" s="15">
        <v>142306000</v>
      </c>
      <c r="F396" s="15">
        <v>156733164.69</v>
      </c>
      <c r="G396" s="15">
        <v>56.28</v>
      </c>
      <c r="H396" s="15">
        <v>110.14</v>
      </c>
    </row>
    <row r="397" spans="1:8" x14ac:dyDescent="0.25">
      <c r="A397" t="s">
        <v>399</v>
      </c>
      <c r="B397" t="s">
        <v>400</v>
      </c>
      <c r="C397" s="1">
        <v>13827135.67</v>
      </c>
      <c r="F397" s="1">
        <v>16733164.689999999</v>
      </c>
      <c r="G397" s="1">
        <v>121.02</v>
      </c>
    </row>
    <row r="398" spans="1:8" x14ac:dyDescent="0.25">
      <c r="A398" t="s">
        <v>401</v>
      </c>
      <c r="B398" t="s">
        <v>402</v>
      </c>
      <c r="C398" s="1">
        <v>264682680.00999999</v>
      </c>
      <c r="F398" s="1">
        <v>140000000</v>
      </c>
      <c r="G398" s="1">
        <v>52.89</v>
      </c>
    </row>
    <row r="399" spans="1:8" x14ac:dyDescent="0.25">
      <c r="A399" s="7" t="s">
        <v>403</v>
      </c>
      <c r="B399" s="7" t="s">
        <v>404</v>
      </c>
      <c r="C399" s="8">
        <v>1148587849.5899999</v>
      </c>
      <c r="D399" s="9">
        <v>1042839900</v>
      </c>
      <c r="E399" s="9">
        <v>1050328475</v>
      </c>
      <c r="F399" s="8">
        <v>916108721.79999995</v>
      </c>
      <c r="G399" s="8">
        <v>79.760000000000005</v>
      </c>
      <c r="H399" s="8">
        <v>87.22</v>
      </c>
    </row>
    <row r="400" spans="1:8" x14ac:dyDescent="0.25">
      <c r="A400" s="10" t="s">
        <v>405</v>
      </c>
      <c r="B400" s="10" t="s">
        <v>406</v>
      </c>
      <c r="C400" s="11">
        <v>60863131.609999999</v>
      </c>
      <c r="D400" s="12">
        <v>17360000</v>
      </c>
      <c r="E400" s="12">
        <v>17053000</v>
      </c>
      <c r="F400" s="11">
        <v>14234763.1</v>
      </c>
      <c r="G400" s="11">
        <v>23.39</v>
      </c>
      <c r="H400" s="11">
        <v>83.47</v>
      </c>
    </row>
    <row r="401" spans="1:8" x14ac:dyDescent="0.25">
      <c r="A401" s="16" t="s">
        <v>407</v>
      </c>
      <c r="B401" s="16" t="s">
        <v>408</v>
      </c>
      <c r="C401" s="15">
        <v>54869151.880000003</v>
      </c>
      <c r="D401" s="15">
        <v>8285000</v>
      </c>
      <c r="E401" s="15">
        <v>8090100</v>
      </c>
      <c r="F401" s="15">
        <v>6142977.7000000002</v>
      </c>
      <c r="G401" s="15">
        <v>11.2</v>
      </c>
      <c r="H401" s="15">
        <v>75.930000000000007</v>
      </c>
    </row>
    <row r="402" spans="1:8" x14ac:dyDescent="0.25">
      <c r="A402" t="s">
        <v>409</v>
      </c>
      <c r="B402" t="s">
        <v>152</v>
      </c>
      <c r="C402" s="1">
        <v>54869151.880000003</v>
      </c>
      <c r="F402" s="1">
        <v>6142977.7000000002</v>
      </c>
      <c r="G402" s="1">
        <v>11.2</v>
      </c>
    </row>
    <row r="403" spans="1:8" x14ac:dyDescent="0.25">
      <c r="A403" s="16" t="s">
        <v>410</v>
      </c>
      <c r="B403" s="16" t="s">
        <v>411</v>
      </c>
      <c r="C403" s="15">
        <v>5993979.7300000004</v>
      </c>
      <c r="D403" s="15">
        <v>9075000</v>
      </c>
      <c r="E403" s="15">
        <v>8962900</v>
      </c>
      <c r="F403" s="15">
        <v>8091785.4000000004</v>
      </c>
      <c r="G403" s="15">
        <v>135</v>
      </c>
      <c r="H403" s="15">
        <v>90.28</v>
      </c>
    </row>
    <row r="404" spans="1:8" x14ac:dyDescent="0.25">
      <c r="A404" t="s">
        <v>412</v>
      </c>
      <c r="B404" t="s">
        <v>413</v>
      </c>
      <c r="C404" s="1">
        <v>5553979.7300000004</v>
      </c>
      <c r="F404" s="1">
        <v>6804323.29</v>
      </c>
      <c r="G404" s="1">
        <v>122.51</v>
      </c>
    </row>
    <row r="405" spans="1:8" x14ac:dyDescent="0.25">
      <c r="A405" t="s">
        <v>414</v>
      </c>
      <c r="B405" t="s">
        <v>156</v>
      </c>
      <c r="C405" s="1">
        <v>440000</v>
      </c>
      <c r="F405" s="1">
        <v>1287462.1100000001</v>
      </c>
      <c r="G405" s="1">
        <v>292.61</v>
      </c>
    </row>
    <row r="406" spans="1:8" x14ac:dyDescent="0.25">
      <c r="A406" s="10" t="s">
        <v>415</v>
      </c>
      <c r="B406" s="10" t="s">
        <v>416</v>
      </c>
      <c r="C406" s="11">
        <v>949924166.55999994</v>
      </c>
      <c r="D406" s="12">
        <v>837050900</v>
      </c>
      <c r="E406" s="12">
        <v>849539125</v>
      </c>
      <c r="F406" s="11">
        <v>776117515.28999996</v>
      </c>
      <c r="G406" s="11">
        <v>81.7</v>
      </c>
      <c r="H406" s="11">
        <v>91.36</v>
      </c>
    </row>
    <row r="407" spans="1:8" x14ac:dyDescent="0.25">
      <c r="A407" s="16" t="s">
        <v>417</v>
      </c>
      <c r="B407" s="16" t="s">
        <v>418</v>
      </c>
      <c r="C407" s="15">
        <v>875438738.36000001</v>
      </c>
      <c r="D407" s="15">
        <v>732207400</v>
      </c>
      <c r="E407" s="15">
        <v>745023925</v>
      </c>
      <c r="F407" s="15">
        <v>690737650.94000006</v>
      </c>
      <c r="G407" s="15">
        <v>78.900000000000006</v>
      </c>
      <c r="H407" s="15">
        <v>92.71</v>
      </c>
    </row>
    <row r="408" spans="1:8" x14ac:dyDescent="0.25">
      <c r="A408" t="s">
        <v>419</v>
      </c>
      <c r="B408" t="s">
        <v>164</v>
      </c>
      <c r="C408" s="1">
        <v>51520093</v>
      </c>
      <c r="F408" s="1">
        <v>21</v>
      </c>
      <c r="G408" s="1">
        <v>0</v>
      </c>
    </row>
    <row r="409" spans="1:8" x14ac:dyDescent="0.25">
      <c r="A409" t="s">
        <v>420</v>
      </c>
      <c r="B409" t="s">
        <v>166</v>
      </c>
      <c r="C409" s="1">
        <v>300800425.88999999</v>
      </c>
      <c r="F409" s="1">
        <v>365396394.18000001</v>
      </c>
      <c r="G409" s="1">
        <v>121.47</v>
      </c>
    </row>
    <row r="410" spans="1:8" x14ac:dyDescent="0.25">
      <c r="A410" t="s">
        <v>421</v>
      </c>
      <c r="B410" t="s">
        <v>422</v>
      </c>
      <c r="C410" s="1">
        <v>246466468.94999999</v>
      </c>
      <c r="F410" s="1">
        <v>108453053.17</v>
      </c>
      <c r="G410" s="1">
        <v>44</v>
      </c>
    </row>
    <row r="411" spans="1:8" x14ac:dyDescent="0.25">
      <c r="A411" t="s">
        <v>423</v>
      </c>
      <c r="B411" t="s">
        <v>211</v>
      </c>
      <c r="C411" s="1">
        <v>276651750.51999998</v>
      </c>
      <c r="F411" s="1">
        <v>216888182.59</v>
      </c>
      <c r="G411" s="1">
        <v>78.400000000000006</v>
      </c>
    </row>
    <row r="412" spans="1:8" x14ac:dyDescent="0.25">
      <c r="A412" s="16" t="s">
        <v>424</v>
      </c>
      <c r="B412" s="16" t="s">
        <v>425</v>
      </c>
      <c r="C412" s="15">
        <v>60230013.469999999</v>
      </c>
      <c r="D412" s="15">
        <v>65320000</v>
      </c>
      <c r="E412" s="15">
        <v>65446700</v>
      </c>
      <c r="F412" s="15">
        <v>64847968.380000003</v>
      </c>
      <c r="G412" s="15">
        <v>107.67</v>
      </c>
      <c r="H412" s="15">
        <v>99.09</v>
      </c>
    </row>
    <row r="413" spans="1:8" x14ac:dyDescent="0.25">
      <c r="A413" t="s">
        <v>426</v>
      </c>
      <c r="B413" t="s">
        <v>215</v>
      </c>
      <c r="C413" s="1">
        <v>27959283.219999999</v>
      </c>
      <c r="F413" s="1">
        <v>28626849.510000002</v>
      </c>
      <c r="G413" s="1">
        <v>102.39</v>
      </c>
    </row>
    <row r="414" spans="1:8" x14ac:dyDescent="0.25">
      <c r="A414" t="s">
        <v>427</v>
      </c>
      <c r="B414" t="s">
        <v>217</v>
      </c>
      <c r="C414" s="1">
        <v>367691.04</v>
      </c>
      <c r="F414" s="1">
        <v>251469.08</v>
      </c>
      <c r="G414" s="1">
        <v>68.39</v>
      </c>
    </row>
    <row r="415" spans="1:8" x14ac:dyDescent="0.25">
      <c r="A415" t="s">
        <v>428</v>
      </c>
      <c r="B415" t="s">
        <v>219</v>
      </c>
      <c r="C415" s="1">
        <v>2028787.1</v>
      </c>
      <c r="F415" s="1">
        <v>876126.29</v>
      </c>
      <c r="G415" s="1">
        <v>43.18</v>
      </c>
    </row>
    <row r="416" spans="1:8" x14ac:dyDescent="0.25">
      <c r="A416" t="s">
        <v>429</v>
      </c>
      <c r="B416" t="s">
        <v>221</v>
      </c>
      <c r="C416" s="1">
        <v>15347021.67</v>
      </c>
      <c r="F416" s="1">
        <v>27805802.579999998</v>
      </c>
      <c r="G416" s="1">
        <v>181.18</v>
      </c>
    </row>
    <row r="417" spans="1:8" x14ac:dyDescent="0.25">
      <c r="A417" t="s">
        <v>430</v>
      </c>
      <c r="B417" t="s">
        <v>223</v>
      </c>
      <c r="C417" s="1">
        <v>265939.78999999998</v>
      </c>
      <c r="F417" s="1">
        <v>417821.55</v>
      </c>
      <c r="G417" s="1">
        <v>157.11000000000001</v>
      </c>
    </row>
    <row r="418" spans="1:8" x14ac:dyDescent="0.25">
      <c r="A418" t="s">
        <v>431</v>
      </c>
      <c r="B418" t="s">
        <v>225</v>
      </c>
      <c r="C418" s="1">
        <v>4073121.22</v>
      </c>
      <c r="F418" s="1">
        <v>393653.47</v>
      </c>
      <c r="G418" s="1">
        <v>9.66</v>
      </c>
    </row>
    <row r="419" spans="1:8" x14ac:dyDescent="0.25">
      <c r="A419" t="s">
        <v>432</v>
      </c>
      <c r="B419" t="s">
        <v>227</v>
      </c>
      <c r="C419" s="1">
        <v>10188169.43</v>
      </c>
      <c r="F419" s="1">
        <v>6476245.9000000004</v>
      </c>
      <c r="G419" s="1">
        <v>63.57</v>
      </c>
    </row>
    <row r="420" spans="1:8" x14ac:dyDescent="0.25">
      <c r="A420" s="16" t="s">
        <v>433</v>
      </c>
      <c r="B420" s="16" t="s">
        <v>434</v>
      </c>
      <c r="C420" s="15">
        <v>4065269.19</v>
      </c>
      <c r="D420" s="15">
        <v>21442000</v>
      </c>
      <c r="E420" s="15">
        <v>20894500</v>
      </c>
      <c r="F420" s="15">
        <v>8738457.6500000004</v>
      </c>
      <c r="G420" s="15">
        <v>214.95</v>
      </c>
      <c r="H420" s="15">
        <v>41.82</v>
      </c>
    </row>
    <row r="421" spans="1:8" x14ac:dyDescent="0.25">
      <c r="A421" t="s">
        <v>435</v>
      </c>
      <c r="B421" t="s">
        <v>170</v>
      </c>
      <c r="C421" s="1">
        <v>4065269.19</v>
      </c>
      <c r="F421" s="1">
        <v>8738457.6500000004</v>
      </c>
      <c r="G421" s="1">
        <v>214.95</v>
      </c>
    </row>
    <row r="422" spans="1:8" x14ac:dyDescent="0.25">
      <c r="A422" t="s">
        <v>480</v>
      </c>
      <c r="B422" t="s">
        <v>481</v>
      </c>
      <c r="C422" s="1">
        <v>0</v>
      </c>
      <c r="F422" s="1">
        <v>0</v>
      </c>
    </row>
    <row r="423" spans="1:8" x14ac:dyDescent="0.25">
      <c r="A423" s="16" t="s">
        <v>436</v>
      </c>
      <c r="B423" s="16" t="s">
        <v>437</v>
      </c>
      <c r="C423" s="15">
        <v>5991277.96</v>
      </c>
      <c r="D423" s="15">
        <v>9850000</v>
      </c>
      <c r="E423" s="15">
        <v>9813000</v>
      </c>
      <c r="F423" s="15">
        <v>4926756.4000000004</v>
      </c>
      <c r="G423" s="15">
        <v>82.23</v>
      </c>
      <c r="H423" s="15">
        <v>50.21</v>
      </c>
    </row>
    <row r="424" spans="1:8" x14ac:dyDescent="0.25">
      <c r="A424" t="s">
        <v>438</v>
      </c>
      <c r="B424" t="s">
        <v>231</v>
      </c>
      <c r="C424" s="1">
        <v>5596827.96</v>
      </c>
      <c r="F424" s="1">
        <v>4602000</v>
      </c>
      <c r="G424" s="1">
        <v>82.23</v>
      </c>
    </row>
    <row r="425" spans="1:8" x14ac:dyDescent="0.25">
      <c r="A425" t="s">
        <v>439</v>
      </c>
      <c r="B425" t="s">
        <v>440</v>
      </c>
      <c r="C425" s="1">
        <v>394450</v>
      </c>
      <c r="F425" s="1">
        <v>324756.40000000002</v>
      </c>
      <c r="G425" s="1">
        <v>82.33</v>
      </c>
    </row>
    <row r="426" spans="1:8" x14ac:dyDescent="0.25">
      <c r="A426" s="16" t="s">
        <v>441</v>
      </c>
      <c r="B426" s="16" t="s">
        <v>442</v>
      </c>
      <c r="C426" s="15">
        <v>4198867.58</v>
      </c>
      <c r="D426" s="15">
        <v>8231500</v>
      </c>
      <c r="E426" s="15">
        <v>8361000</v>
      </c>
      <c r="F426" s="15">
        <v>6866681.9199999999</v>
      </c>
      <c r="G426" s="15">
        <v>163.54</v>
      </c>
      <c r="H426" s="15">
        <v>82.13</v>
      </c>
    </row>
    <row r="427" spans="1:8" x14ac:dyDescent="0.25">
      <c r="A427" t="s">
        <v>443</v>
      </c>
      <c r="B427" t="s">
        <v>444</v>
      </c>
      <c r="C427" s="1">
        <v>2321862.35</v>
      </c>
      <c r="F427" s="1">
        <v>6002788.1699999999</v>
      </c>
      <c r="G427" s="1">
        <v>258.52999999999997</v>
      </c>
    </row>
    <row r="428" spans="1:8" x14ac:dyDescent="0.25">
      <c r="A428" t="s">
        <v>445</v>
      </c>
      <c r="B428" t="s">
        <v>446</v>
      </c>
      <c r="C428" s="1">
        <v>1877005.23</v>
      </c>
      <c r="F428" s="1">
        <v>863893.75</v>
      </c>
      <c r="G428" s="1">
        <v>46.03</v>
      </c>
    </row>
    <row r="429" spans="1:8" x14ac:dyDescent="0.25">
      <c r="A429" s="10" t="s">
        <v>447</v>
      </c>
      <c r="B429" s="10" t="s">
        <v>448</v>
      </c>
      <c r="C429" s="11">
        <v>137800551.41999999</v>
      </c>
      <c r="D429" s="12">
        <v>188429000</v>
      </c>
      <c r="E429" s="12">
        <v>183736350</v>
      </c>
      <c r="F429" s="11">
        <v>125756443.41</v>
      </c>
      <c r="G429" s="11">
        <v>91.26</v>
      </c>
      <c r="H429" s="11">
        <v>68.44</v>
      </c>
    </row>
    <row r="430" spans="1:8" x14ac:dyDescent="0.25">
      <c r="A430" s="16" t="s">
        <v>449</v>
      </c>
      <c r="B430" s="16" t="s">
        <v>450</v>
      </c>
      <c r="C430" s="15">
        <v>135362522.02000001</v>
      </c>
      <c r="D430" s="15">
        <v>185687000</v>
      </c>
      <c r="E430" s="15">
        <v>181004600</v>
      </c>
      <c r="F430" s="15">
        <v>123252652.20999999</v>
      </c>
      <c r="G430" s="15">
        <v>91.05</v>
      </c>
      <c r="H430" s="15">
        <v>68.09</v>
      </c>
    </row>
    <row r="431" spans="1:8" x14ac:dyDescent="0.25">
      <c r="A431" t="s">
        <v>451</v>
      </c>
      <c r="B431" t="s">
        <v>452</v>
      </c>
      <c r="C431" s="1">
        <v>135362522.02000001</v>
      </c>
      <c r="F431" s="1">
        <v>123252652.20999999</v>
      </c>
      <c r="G431" s="1">
        <v>91.05</v>
      </c>
    </row>
    <row r="432" spans="1:8" x14ac:dyDescent="0.25">
      <c r="A432" s="16" t="s">
        <v>453</v>
      </c>
      <c r="B432" s="16" t="s">
        <v>454</v>
      </c>
      <c r="C432" s="15">
        <v>2438029.4</v>
      </c>
      <c r="D432" s="15">
        <v>2366000</v>
      </c>
      <c r="E432" s="15">
        <v>2355750</v>
      </c>
      <c r="F432" s="15">
        <v>2503791.2000000002</v>
      </c>
      <c r="G432" s="15">
        <v>102.7</v>
      </c>
      <c r="H432" s="15">
        <v>106.28</v>
      </c>
    </row>
    <row r="433" spans="1:8" x14ac:dyDescent="0.25">
      <c r="A433" t="s">
        <v>455</v>
      </c>
      <c r="B433" t="s">
        <v>456</v>
      </c>
      <c r="C433" s="1">
        <v>2438029.4</v>
      </c>
      <c r="F433" s="1">
        <v>2503791.2000000002</v>
      </c>
      <c r="G433" s="1">
        <v>102.7</v>
      </c>
    </row>
    <row r="434" spans="1:8" x14ac:dyDescent="0.25">
      <c r="A434" s="16" t="s">
        <v>457</v>
      </c>
      <c r="B434" s="16" t="s">
        <v>458</v>
      </c>
      <c r="C434" s="15">
        <v>0</v>
      </c>
      <c r="D434" s="15">
        <v>376000</v>
      </c>
      <c r="E434" s="15">
        <v>376000</v>
      </c>
      <c r="F434" s="15">
        <v>0</v>
      </c>
      <c r="G434" s="15"/>
      <c r="H434" s="15">
        <v>0</v>
      </c>
    </row>
    <row r="435" spans="1:8" ht="15.75" thickBot="1" x14ac:dyDescent="0.3">
      <c r="A435" t="s">
        <v>459</v>
      </c>
      <c r="B435" s="22" t="s">
        <v>458</v>
      </c>
      <c r="C435" s="1">
        <v>0</v>
      </c>
      <c r="D435" s="20"/>
      <c r="E435" s="20"/>
      <c r="F435" s="1">
        <v>0</v>
      </c>
    </row>
    <row r="436" spans="1:8" x14ac:dyDescent="0.25">
      <c r="A436" s="17"/>
      <c r="B436" s="23" t="s">
        <v>497</v>
      </c>
      <c r="C436" s="21">
        <f>C309+C399</f>
        <v>8082524327.5500002</v>
      </c>
      <c r="D436" s="19">
        <f t="shared" ref="D436:F436" si="3">D309+D399</f>
        <v>7645878000</v>
      </c>
      <c r="E436" s="19">
        <f t="shared" si="3"/>
        <v>7650127000</v>
      </c>
      <c r="F436" s="21">
        <f t="shared" si="3"/>
        <v>7863642932.54</v>
      </c>
      <c r="G436" s="21">
        <f>(F436/C436)*100</f>
        <v>97.291917894216255</v>
      </c>
      <c r="H436" s="21">
        <f>(F436/E436)*100</f>
        <v>102.79101160725827</v>
      </c>
    </row>
    <row r="438" spans="1:8" s="2" customFormat="1" ht="30" customHeight="1" x14ac:dyDescent="0.25">
      <c r="A438" s="119" t="s">
        <v>499</v>
      </c>
      <c r="B438" s="120"/>
      <c r="C438" s="120"/>
      <c r="D438" s="120"/>
      <c r="E438" s="120"/>
      <c r="F438" s="120"/>
      <c r="G438" s="120"/>
      <c r="H438" s="120"/>
    </row>
    <row r="439" spans="1:8" s="2" customFormat="1" ht="36.75" customHeight="1" x14ac:dyDescent="0.25">
      <c r="A439" s="3" t="s">
        <v>487</v>
      </c>
      <c r="B439" s="3" t="s">
        <v>488</v>
      </c>
      <c r="C439" s="4" t="s">
        <v>605</v>
      </c>
      <c r="D439" s="4" t="s">
        <v>492</v>
      </c>
      <c r="E439" s="4" t="s">
        <v>493</v>
      </c>
      <c r="F439" s="4" t="s">
        <v>606</v>
      </c>
      <c r="G439" s="4" t="s">
        <v>489</v>
      </c>
      <c r="H439" s="4" t="s">
        <v>490</v>
      </c>
    </row>
    <row r="440" spans="1:8" s="6" customFormat="1" ht="12" customHeight="1" x14ac:dyDescent="0.25">
      <c r="A440" s="5">
        <v>1</v>
      </c>
      <c r="B440" s="5">
        <v>2</v>
      </c>
      <c r="C440" s="5">
        <v>3</v>
      </c>
      <c r="D440" s="5">
        <v>4</v>
      </c>
      <c r="E440" s="5">
        <v>5</v>
      </c>
      <c r="F440" s="5">
        <v>6</v>
      </c>
      <c r="G440" s="28">
        <v>7</v>
      </c>
      <c r="H440" s="28">
        <v>8</v>
      </c>
    </row>
    <row r="441" spans="1:8" x14ac:dyDescent="0.25">
      <c r="A441" s="7" t="s">
        <v>232</v>
      </c>
      <c r="B441" s="7" t="s">
        <v>233</v>
      </c>
      <c r="C441" s="8">
        <v>2040988152.3800001</v>
      </c>
      <c r="D441" s="9">
        <v>3310954000</v>
      </c>
      <c r="E441" s="9">
        <v>3310954000</v>
      </c>
      <c r="F441" s="8">
        <v>3560574309.5300002</v>
      </c>
      <c r="G441" s="8">
        <v>174.45</v>
      </c>
      <c r="H441" s="8">
        <v>107.54</v>
      </c>
    </row>
    <row r="442" spans="1:8" x14ac:dyDescent="0.25">
      <c r="A442" s="10" t="s">
        <v>234</v>
      </c>
      <c r="B442" s="10" t="s">
        <v>235</v>
      </c>
      <c r="C442" s="11">
        <v>1243946930.47</v>
      </c>
      <c r="D442" s="12">
        <v>2634580000</v>
      </c>
      <c r="E442" s="12">
        <v>2634580000</v>
      </c>
      <c r="F442" s="11">
        <v>2785321120.9099998</v>
      </c>
      <c r="G442" s="11">
        <v>223.91</v>
      </c>
      <c r="H442" s="11">
        <v>105.72</v>
      </c>
    </row>
    <row r="443" spans="1:8" x14ac:dyDescent="0.25">
      <c r="A443" s="16" t="s">
        <v>236</v>
      </c>
      <c r="B443" s="16" t="s">
        <v>237</v>
      </c>
      <c r="C443" s="15">
        <v>1049134441.46</v>
      </c>
      <c r="D443" s="15">
        <v>2201034000</v>
      </c>
      <c r="E443" s="15">
        <v>2201034000</v>
      </c>
      <c r="F443" s="15">
        <v>2302340381.9299998</v>
      </c>
      <c r="G443" s="15">
        <v>219.45</v>
      </c>
      <c r="H443" s="15">
        <v>104.6</v>
      </c>
    </row>
    <row r="444" spans="1:8" x14ac:dyDescent="0.25">
      <c r="A444" t="s">
        <v>238</v>
      </c>
      <c r="B444" t="s">
        <v>239</v>
      </c>
      <c r="C444" s="1">
        <v>1013097219.46</v>
      </c>
      <c r="F444" s="1">
        <v>2226795473.9299998</v>
      </c>
      <c r="G444" s="1">
        <v>219.8</v>
      </c>
    </row>
    <row r="445" spans="1:8" x14ac:dyDescent="0.25">
      <c r="A445" t="s">
        <v>240</v>
      </c>
      <c r="B445" t="s">
        <v>241</v>
      </c>
      <c r="C445" s="1">
        <v>1699342</v>
      </c>
      <c r="F445" s="1">
        <v>7121189</v>
      </c>
      <c r="G445" s="1">
        <v>419.06</v>
      </c>
    </row>
    <row r="446" spans="1:8" x14ac:dyDescent="0.25">
      <c r="A446" t="s">
        <v>242</v>
      </c>
      <c r="B446" t="s">
        <v>243</v>
      </c>
      <c r="C446" s="1">
        <v>10849886</v>
      </c>
      <c r="F446" s="1">
        <v>35206002</v>
      </c>
      <c r="G446" s="1">
        <v>324.48</v>
      </c>
    </row>
    <row r="447" spans="1:8" x14ac:dyDescent="0.25">
      <c r="A447" t="s">
        <v>244</v>
      </c>
      <c r="B447" t="s">
        <v>245</v>
      </c>
      <c r="C447" s="1">
        <v>23487994</v>
      </c>
      <c r="F447" s="1">
        <v>33217717</v>
      </c>
      <c r="G447" s="1">
        <v>141.41999999999999</v>
      </c>
    </row>
    <row r="448" spans="1:8" x14ac:dyDescent="0.25">
      <c r="A448" s="16" t="s">
        <v>246</v>
      </c>
      <c r="B448" s="16" t="s">
        <v>247</v>
      </c>
      <c r="C448" s="15">
        <v>34132690.350000001</v>
      </c>
      <c r="D448" s="15">
        <v>86414000</v>
      </c>
      <c r="E448" s="15">
        <v>86414000</v>
      </c>
      <c r="F448" s="15">
        <v>106663966.68000001</v>
      </c>
      <c r="G448" s="15">
        <v>312.5</v>
      </c>
      <c r="H448" s="15">
        <v>123.43</v>
      </c>
    </row>
    <row r="449" spans="1:8" x14ac:dyDescent="0.25">
      <c r="A449" t="s">
        <v>248</v>
      </c>
      <c r="B449" t="s">
        <v>247</v>
      </c>
      <c r="C449" s="1">
        <v>34132690.350000001</v>
      </c>
      <c r="F449" s="1">
        <v>106663966.68000001</v>
      </c>
      <c r="G449" s="1">
        <v>312.5</v>
      </c>
    </row>
    <row r="450" spans="1:8" x14ac:dyDescent="0.25">
      <c r="A450" s="16" t="s">
        <v>249</v>
      </c>
      <c r="B450" s="16" t="s">
        <v>250</v>
      </c>
      <c r="C450" s="15">
        <v>160679798.66</v>
      </c>
      <c r="D450" s="15">
        <v>347132000</v>
      </c>
      <c r="E450" s="15">
        <v>347132000</v>
      </c>
      <c r="F450" s="15">
        <v>376316772.30000001</v>
      </c>
      <c r="G450" s="15">
        <v>234.2</v>
      </c>
      <c r="H450" s="15">
        <v>108.41</v>
      </c>
    </row>
    <row r="451" spans="1:8" x14ac:dyDescent="0.25">
      <c r="A451" t="s">
        <v>251</v>
      </c>
      <c r="B451" t="s">
        <v>252</v>
      </c>
      <c r="C451" s="1">
        <v>12968293</v>
      </c>
      <c r="F451" s="1">
        <v>0</v>
      </c>
      <c r="G451" s="1">
        <v>0</v>
      </c>
    </row>
    <row r="452" spans="1:8" x14ac:dyDescent="0.25">
      <c r="A452" t="s">
        <v>253</v>
      </c>
      <c r="B452" t="s">
        <v>254</v>
      </c>
      <c r="C452" s="1">
        <v>147398248.87</v>
      </c>
      <c r="F452" s="1">
        <v>376316772.30000001</v>
      </c>
      <c r="G452" s="1">
        <v>255.31</v>
      </c>
    </row>
    <row r="453" spans="1:8" x14ac:dyDescent="0.25">
      <c r="A453" t="s">
        <v>255</v>
      </c>
      <c r="B453" t="s">
        <v>256</v>
      </c>
      <c r="C453" s="1">
        <v>313256.78999999998</v>
      </c>
      <c r="F453" s="1">
        <v>0</v>
      </c>
      <c r="G453" s="1">
        <v>0</v>
      </c>
    </row>
    <row r="454" spans="1:8" x14ac:dyDescent="0.25">
      <c r="A454" s="10" t="s">
        <v>257</v>
      </c>
      <c r="B454" s="10" t="s">
        <v>258</v>
      </c>
      <c r="C454" s="11">
        <v>764357972.29999995</v>
      </c>
      <c r="D454" s="12">
        <v>665678900</v>
      </c>
      <c r="E454" s="12">
        <v>665678900</v>
      </c>
      <c r="F454" s="11">
        <v>737947328.38</v>
      </c>
      <c r="G454" s="11">
        <v>96.54</v>
      </c>
      <c r="H454" s="11">
        <v>110.86</v>
      </c>
    </row>
    <row r="455" spans="1:8" x14ac:dyDescent="0.25">
      <c r="A455" s="16" t="s">
        <v>259</v>
      </c>
      <c r="B455" s="16" t="s">
        <v>260</v>
      </c>
      <c r="C455" s="15">
        <v>64454963.799999997</v>
      </c>
      <c r="D455" s="15">
        <v>54538000</v>
      </c>
      <c r="E455" s="15">
        <v>54538000</v>
      </c>
      <c r="F455" s="15">
        <v>70207226.329999998</v>
      </c>
      <c r="G455" s="15">
        <v>108.92</v>
      </c>
      <c r="H455" s="15">
        <v>128.72999999999999</v>
      </c>
    </row>
    <row r="456" spans="1:8" x14ac:dyDescent="0.25">
      <c r="A456" t="s">
        <v>261</v>
      </c>
      <c r="B456" t="s">
        <v>262</v>
      </c>
      <c r="C456" s="1">
        <v>18014775.949999999</v>
      </c>
      <c r="F456" s="1">
        <v>3662476.96</v>
      </c>
      <c r="G456" s="1">
        <v>20.329999999999998</v>
      </c>
    </row>
    <row r="457" spans="1:8" x14ac:dyDescent="0.25">
      <c r="A457" t="s">
        <v>263</v>
      </c>
      <c r="B457" t="s">
        <v>264</v>
      </c>
      <c r="C457" s="1">
        <v>37377918.369999997</v>
      </c>
      <c r="F457" s="1">
        <v>60950361.909999996</v>
      </c>
      <c r="G457" s="1">
        <v>163.07</v>
      </c>
    </row>
    <row r="458" spans="1:8" x14ac:dyDescent="0.25">
      <c r="A458" t="s">
        <v>265</v>
      </c>
      <c r="B458" t="s">
        <v>266</v>
      </c>
      <c r="C458" s="1">
        <v>8157299.4800000004</v>
      </c>
      <c r="F458" s="1">
        <v>5100362.46</v>
      </c>
      <c r="G458" s="1">
        <v>62.53</v>
      </c>
    </row>
    <row r="459" spans="1:8" x14ac:dyDescent="0.25">
      <c r="A459" t="s">
        <v>267</v>
      </c>
      <c r="B459" t="s">
        <v>268</v>
      </c>
      <c r="C459" s="1">
        <v>904970</v>
      </c>
      <c r="F459" s="1">
        <v>494025</v>
      </c>
      <c r="G459" s="1">
        <v>54.59</v>
      </c>
    </row>
    <row r="460" spans="1:8" x14ac:dyDescent="0.25">
      <c r="A460" s="16" t="s">
        <v>269</v>
      </c>
      <c r="B460" s="16" t="s">
        <v>270</v>
      </c>
      <c r="C460" s="15">
        <v>370908619.10000002</v>
      </c>
      <c r="D460" s="15">
        <v>357860000</v>
      </c>
      <c r="E460" s="15">
        <v>357860000</v>
      </c>
      <c r="F460" s="15">
        <v>451840849.05000001</v>
      </c>
      <c r="G460" s="15">
        <v>121.82</v>
      </c>
      <c r="H460" s="15">
        <v>126.26</v>
      </c>
    </row>
    <row r="461" spans="1:8" x14ac:dyDescent="0.25">
      <c r="A461" t="s">
        <v>271</v>
      </c>
      <c r="B461" t="s">
        <v>272</v>
      </c>
      <c r="C461" s="1">
        <v>40404650.670000002</v>
      </c>
      <c r="F461" s="1">
        <v>43650905.259999998</v>
      </c>
      <c r="G461" s="1">
        <v>108.03</v>
      </c>
    </row>
    <row r="462" spans="1:8" x14ac:dyDescent="0.25">
      <c r="A462" t="s">
        <v>273</v>
      </c>
      <c r="B462" t="s">
        <v>274</v>
      </c>
      <c r="C462" s="1">
        <v>242957789.44999999</v>
      </c>
      <c r="F462" s="1">
        <v>310828069.60000002</v>
      </c>
      <c r="G462" s="1">
        <v>127.94</v>
      </c>
    </row>
    <row r="463" spans="1:8" x14ac:dyDescent="0.25">
      <c r="A463" t="s">
        <v>275</v>
      </c>
      <c r="B463" t="s">
        <v>276</v>
      </c>
      <c r="C463" s="1">
        <v>55863014.07</v>
      </c>
      <c r="F463" s="1">
        <v>58716667.200000003</v>
      </c>
      <c r="G463" s="1">
        <v>105.11</v>
      </c>
    </row>
    <row r="464" spans="1:8" x14ac:dyDescent="0.25">
      <c r="A464" t="s">
        <v>277</v>
      </c>
      <c r="B464" t="s">
        <v>278</v>
      </c>
      <c r="C464" s="1">
        <v>13870865.800000001</v>
      </c>
      <c r="F464" s="1">
        <v>12244486.699999999</v>
      </c>
      <c r="G464" s="1">
        <v>88.27</v>
      </c>
    </row>
    <row r="465" spans="1:8" x14ac:dyDescent="0.25">
      <c r="A465" t="s">
        <v>279</v>
      </c>
      <c r="B465" t="s">
        <v>280</v>
      </c>
      <c r="C465" s="1">
        <v>12117369.109999999</v>
      </c>
      <c r="F465" s="1">
        <v>14455439.16</v>
      </c>
      <c r="G465" s="1">
        <v>119.3</v>
      </c>
    </row>
    <row r="466" spans="1:8" x14ac:dyDescent="0.25">
      <c r="A466" t="s">
        <v>281</v>
      </c>
      <c r="B466" t="s">
        <v>282</v>
      </c>
      <c r="C466" s="1">
        <v>5694930</v>
      </c>
      <c r="F466" s="1">
        <v>11945281.130000001</v>
      </c>
      <c r="G466" s="1">
        <v>209.75</v>
      </c>
    </row>
    <row r="467" spans="1:8" x14ac:dyDescent="0.25">
      <c r="A467" s="16" t="s">
        <v>283</v>
      </c>
      <c r="B467" s="16" t="s">
        <v>284</v>
      </c>
      <c r="C467" s="15">
        <v>284796507.57999998</v>
      </c>
      <c r="D467" s="15">
        <v>227646900</v>
      </c>
      <c r="E467" s="15">
        <v>227646900</v>
      </c>
      <c r="F467" s="15">
        <v>194874856.06999999</v>
      </c>
      <c r="G467" s="15">
        <v>68.430000000000007</v>
      </c>
      <c r="H467" s="15">
        <v>85.6</v>
      </c>
    </row>
    <row r="468" spans="1:8" x14ac:dyDescent="0.25">
      <c r="A468" t="s">
        <v>285</v>
      </c>
      <c r="B468" t="s">
        <v>286</v>
      </c>
      <c r="C468" s="1">
        <v>19371778.739999998</v>
      </c>
      <c r="F468" s="1">
        <v>12790857.289999999</v>
      </c>
      <c r="G468" s="1">
        <v>66.03</v>
      </c>
    </row>
    <row r="469" spans="1:8" x14ac:dyDescent="0.25">
      <c r="A469" t="s">
        <v>287</v>
      </c>
      <c r="B469" t="s">
        <v>288</v>
      </c>
      <c r="C469" s="1">
        <v>59750463.119999997</v>
      </c>
      <c r="F469" s="1">
        <v>44952996.189999998</v>
      </c>
      <c r="G469" s="1">
        <v>75.23</v>
      </c>
    </row>
    <row r="470" spans="1:8" x14ac:dyDescent="0.25">
      <c r="A470" t="s">
        <v>289</v>
      </c>
      <c r="B470" t="s">
        <v>290</v>
      </c>
      <c r="C470" s="1">
        <v>5990678.6500000004</v>
      </c>
      <c r="F470" s="1">
        <v>4453937.0199999996</v>
      </c>
      <c r="G470" s="1">
        <v>74.349999999999994</v>
      </c>
    </row>
    <row r="471" spans="1:8" x14ac:dyDescent="0.25">
      <c r="A471" t="s">
        <v>291</v>
      </c>
      <c r="B471" t="s">
        <v>292</v>
      </c>
      <c r="C471" s="1">
        <v>35594310.719999999</v>
      </c>
      <c r="F471" s="1">
        <v>33596885.399999999</v>
      </c>
      <c r="G471" s="1">
        <v>94.39</v>
      </c>
    </row>
    <row r="472" spans="1:8" x14ac:dyDescent="0.25">
      <c r="A472" t="s">
        <v>293</v>
      </c>
      <c r="B472" t="s">
        <v>294</v>
      </c>
      <c r="C472" s="1">
        <v>12791549.82</v>
      </c>
      <c r="F472" s="1">
        <v>9518439.3399999999</v>
      </c>
      <c r="G472" s="1">
        <v>74.41</v>
      </c>
    </row>
    <row r="473" spans="1:8" x14ac:dyDescent="0.25">
      <c r="A473" t="s">
        <v>295</v>
      </c>
      <c r="B473" t="s">
        <v>296</v>
      </c>
      <c r="C473" s="1">
        <v>17816325.460000001</v>
      </c>
      <c r="F473" s="1">
        <v>16365070</v>
      </c>
      <c r="G473" s="1">
        <v>91.85</v>
      </c>
    </row>
    <row r="474" spans="1:8" x14ac:dyDescent="0.25">
      <c r="A474" t="s">
        <v>297</v>
      </c>
      <c r="B474" t="s">
        <v>298</v>
      </c>
      <c r="C474" s="1">
        <v>77684186.909999996</v>
      </c>
      <c r="F474" s="1">
        <v>38517442.960000001</v>
      </c>
      <c r="G474" s="1">
        <v>49.58</v>
      </c>
    </row>
    <row r="475" spans="1:8" x14ac:dyDescent="0.25">
      <c r="A475" t="s">
        <v>299</v>
      </c>
      <c r="B475" t="s">
        <v>300</v>
      </c>
      <c r="C475" s="1">
        <v>18071231.84</v>
      </c>
      <c r="F475" s="1">
        <v>17465073.239999998</v>
      </c>
      <c r="G475" s="1">
        <v>96.65</v>
      </c>
    </row>
    <row r="476" spans="1:8" x14ac:dyDescent="0.25">
      <c r="A476" t="s">
        <v>301</v>
      </c>
      <c r="B476" t="s">
        <v>302</v>
      </c>
      <c r="C476" s="1">
        <v>37725982.32</v>
      </c>
      <c r="F476" s="1">
        <v>17214154.629999999</v>
      </c>
      <c r="G476" s="1">
        <v>45.63</v>
      </c>
    </row>
    <row r="477" spans="1:8" x14ac:dyDescent="0.25">
      <c r="A477" s="16" t="s">
        <v>303</v>
      </c>
      <c r="B477" s="16" t="s">
        <v>304</v>
      </c>
      <c r="C477" s="15">
        <v>7281175</v>
      </c>
      <c r="D477" s="15">
        <v>1814000</v>
      </c>
      <c r="E477" s="15">
        <v>1814000</v>
      </c>
      <c r="F477" s="15">
        <v>3092546</v>
      </c>
      <c r="G477" s="15">
        <v>42.47</v>
      </c>
      <c r="H477" s="15">
        <v>170.48</v>
      </c>
    </row>
    <row r="478" spans="1:8" x14ac:dyDescent="0.25">
      <c r="A478" t="s">
        <v>305</v>
      </c>
      <c r="B478" t="s">
        <v>304</v>
      </c>
      <c r="C478" s="1">
        <v>7281175</v>
      </c>
      <c r="F478" s="1">
        <v>3092546</v>
      </c>
      <c r="G478" s="1">
        <v>42.47</v>
      </c>
    </row>
    <row r="479" spans="1:8" x14ac:dyDescent="0.25">
      <c r="A479" s="16" t="s">
        <v>306</v>
      </c>
      <c r="B479" s="16" t="s">
        <v>307</v>
      </c>
      <c r="C479" s="15">
        <v>36916706.82</v>
      </c>
      <c r="D479" s="15">
        <v>23820000</v>
      </c>
      <c r="E479" s="15">
        <v>23820000</v>
      </c>
      <c r="F479" s="15">
        <v>17931850.93</v>
      </c>
      <c r="G479" s="15">
        <v>48.57</v>
      </c>
      <c r="H479" s="15">
        <v>75.28</v>
      </c>
    </row>
    <row r="480" spans="1:8" x14ac:dyDescent="0.25">
      <c r="A480" t="s">
        <v>308</v>
      </c>
      <c r="B480" t="s">
        <v>309</v>
      </c>
      <c r="C480" s="1">
        <v>3458527.59</v>
      </c>
      <c r="F480" s="1">
        <v>1691970.77</v>
      </c>
      <c r="G480" s="1">
        <v>48.92</v>
      </c>
    </row>
    <row r="481" spans="1:8" x14ac:dyDescent="0.25">
      <c r="A481" t="s">
        <v>310</v>
      </c>
      <c r="B481" t="s">
        <v>311</v>
      </c>
      <c r="C481" s="1">
        <v>9159521.9399999995</v>
      </c>
      <c r="F481" s="1">
        <v>6031949.0499999998</v>
      </c>
      <c r="G481" s="1">
        <v>65.849999999999994</v>
      </c>
    </row>
    <row r="482" spans="1:8" x14ac:dyDescent="0.25">
      <c r="A482" t="s">
        <v>312</v>
      </c>
      <c r="B482" t="s">
        <v>313</v>
      </c>
      <c r="C482" s="1">
        <v>3848616.8</v>
      </c>
      <c r="F482" s="1">
        <v>1290312.21</v>
      </c>
      <c r="G482" s="1">
        <v>33.53</v>
      </c>
    </row>
    <row r="483" spans="1:8" x14ac:dyDescent="0.25">
      <c r="A483" t="s">
        <v>314</v>
      </c>
      <c r="B483" t="s">
        <v>315</v>
      </c>
      <c r="C483" s="1">
        <v>1093284</v>
      </c>
      <c r="F483" s="1">
        <v>1006001</v>
      </c>
      <c r="G483" s="1">
        <v>92.02</v>
      </c>
    </row>
    <row r="484" spans="1:8" x14ac:dyDescent="0.25">
      <c r="A484" t="s">
        <v>316</v>
      </c>
      <c r="B484" t="s">
        <v>317</v>
      </c>
      <c r="C484" s="1">
        <v>4865820.92</v>
      </c>
      <c r="F484" s="1">
        <v>2546956.15</v>
      </c>
      <c r="G484" s="1">
        <v>52.34</v>
      </c>
    </row>
    <row r="485" spans="1:8" x14ac:dyDescent="0.25">
      <c r="A485" t="s">
        <v>460</v>
      </c>
      <c r="B485" t="s">
        <v>461</v>
      </c>
      <c r="C485" s="1">
        <v>970373</v>
      </c>
      <c r="F485" s="1">
        <v>1327194</v>
      </c>
      <c r="G485" s="1">
        <v>136.77000000000001</v>
      </c>
    </row>
    <row r="486" spans="1:8" x14ac:dyDescent="0.25">
      <c r="A486" t="s">
        <v>318</v>
      </c>
      <c r="B486" t="s">
        <v>307</v>
      </c>
      <c r="C486" s="1">
        <v>13520562.57</v>
      </c>
      <c r="F486" s="1">
        <v>4037467.75</v>
      </c>
      <c r="G486" s="1">
        <v>29.86</v>
      </c>
    </row>
    <row r="487" spans="1:8" x14ac:dyDescent="0.25">
      <c r="A487" s="10" t="s">
        <v>319</v>
      </c>
      <c r="B487" s="10" t="s">
        <v>320</v>
      </c>
      <c r="C487" s="11">
        <v>9170732.1999999993</v>
      </c>
      <c r="D487" s="12">
        <v>7143100</v>
      </c>
      <c r="E487" s="12">
        <v>7143100</v>
      </c>
      <c r="F487" s="11">
        <v>8601912.4600000009</v>
      </c>
      <c r="G487" s="11">
        <v>93.8</v>
      </c>
      <c r="H487" s="11">
        <v>120.42</v>
      </c>
    </row>
    <row r="488" spans="1:8" x14ac:dyDescent="0.25">
      <c r="A488" s="16" t="s">
        <v>321</v>
      </c>
      <c r="B488" s="16" t="s">
        <v>322</v>
      </c>
      <c r="C488" s="15">
        <v>191223.81</v>
      </c>
      <c r="D488" s="15">
        <v>514000</v>
      </c>
      <c r="E488" s="15">
        <v>514000</v>
      </c>
      <c r="F488" s="15">
        <v>689062.35</v>
      </c>
      <c r="G488" s="15">
        <v>360.34</v>
      </c>
      <c r="H488" s="15">
        <v>134.06</v>
      </c>
    </row>
    <row r="489" spans="1:8" x14ac:dyDescent="0.25">
      <c r="A489" t="s">
        <v>462</v>
      </c>
      <c r="B489" t="s">
        <v>463</v>
      </c>
      <c r="C489" s="1">
        <v>6006</v>
      </c>
      <c r="F489" s="1">
        <v>3536</v>
      </c>
      <c r="G489" s="1">
        <v>58.87</v>
      </c>
    </row>
    <row r="490" spans="1:8" x14ac:dyDescent="0.25">
      <c r="A490" t="s">
        <v>323</v>
      </c>
      <c r="B490" t="s">
        <v>324</v>
      </c>
      <c r="C490" s="1">
        <v>136794.81</v>
      </c>
      <c r="F490" s="1">
        <v>656456.35</v>
      </c>
      <c r="G490" s="1">
        <v>479.88</v>
      </c>
    </row>
    <row r="491" spans="1:8" x14ac:dyDescent="0.25">
      <c r="A491" t="s">
        <v>464</v>
      </c>
      <c r="B491" t="s">
        <v>465</v>
      </c>
      <c r="C491" s="1">
        <v>48423</v>
      </c>
      <c r="F491" s="1">
        <v>29070</v>
      </c>
      <c r="G491" s="1">
        <v>60.03</v>
      </c>
    </row>
    <row r="492" spans="1:8" x14ac:dyDescent="0.25">
      <c r="A492" s="16" t="s">
        <v>325</v>
      </c>
      <c r="B492" s="16" t="s">
        <v>326</v>
      </c>
      <c r="C492" s="15">
        <v>8979508.3900000006</v>
      </c>
      <c r="D492" s="15">
        <v>6629100</v>
      </c>
      <c r="E492" s="15">
        <v>6629100</v>
      </c>
      <c r="F492" s="15">
        <v>7912850.1100000003</v>
      </c>
      <c r="G492" s="15">
        <v>88.12</v>
      </c>
      <c r="H492" s="15">
        <v>119.37</v>
      </c>
    </row>
    <row r="493" spans="1:8" x14ac:dyDescent="0.25">
      <c r="A493" t="s">
        <v>327</v>
      </c>
      <c r="B493" t="s">
        <v>328</v>
      </c>
      <c r="C493" s="1">
        <v>3688094.39</v>
      </c>
      <c r="F493" s="1">
        <v>2335640.92</v>
      </c>
      <c r="G493" s="1">
        <v>63.33</v>
      </c>
    </row>
    <row r="494" spans="1:8" x14ac:dyDescent="0.25">
      <c r="A494" t="s">
        <v>329</v>
      </c>
      <c r="B494" t="s">
        <v>330</v>
      </c>
      <c r="C494" s="1">
        <v>166837</v>
      </c>
      <c r="F494" s="1">
        <v>175832</v>
      </c>
      <c r="G494" s="1">
        <v>105.39</v>
      </c>
    </row>
    <row r="495" spans="1:8" x14ac:dyDescent="0.25">
      <c r="A495" t="s">
        <v>331</v>
      </c>
      <c r="B495" t="s">
        <v>332</v>
      </c>
      <c r="C495" s="1">
        <v>4556157</v>
      </c>
      <c r="F495" s="1">
        <v>4784362.9000000004</v>
      </c>
      <c r="G495" s="1">
        <v>105.01</v>
      </c>
    </row>
    <row r="496" spans="1:8" x14ac:dyDescent="0.25">
      <c r="A496" t="s">
        <v>333</v>
      </c>
      <c r="B496" t="s">
        <v>334</v>
      </c>
      <c r="C496" s="1">
        <v>568420</v>
      </c>
      <c r="F496" s="1">
        <v>617014.29</v>
      </c>
      <c r="G496" s="1">
        <v>108.55</v>
      </c>
    </row>
    <row r="497" spans="1:8" x14ac:dyDescent="0.25">
      <c r="A497" s="10" t="s">
        <v>335</v>
      </c>
      <c r="B497" s="10" t="s">
        <v>336</v>
      </c>
      <c r="C497" s="11">
        <v>331749</v>
      </c>
      <c r="D497" s="12">
        <v>0</v>
      </c>
      <c r="E497" s="12">
        <v>0</v>
      </c>
      <c r="F497" s="11">
        <v>1079791</v>
      </c>
      <c r="G497" s="11">
        <v>325.48</v>
      </c>
      <c r="H497" s="11"/>
    </row>
    <row r="498" spans="1:8" x14ac:dyDescent="0.25">
      <c r="A498" s="16" t="s">
        <v>466</v>
      </c>
      <c r="B498" s="16" t="s">
        <v>467</v>
      </c>
      <c r="C498" s="15">
        <v>331749</v>
      </c>
      <c r="D498" s="15">
        <v>0</v>
      </c>
      <c r="E498" s="15">
        <v>0</v>
      </c>
      <c r="F498" s="15">
        <v>1079791</v>
      </c>
      <c r="G498" s="15">
        <v>325.48</v>
      </c>
      <c r="H498" s="15"/>
    </row>
    <row r="499" spans="1:8" x14ac:dyDescent="0.25">
      <c r="A499" t="s">
        <v>468</v>
      </c>
      <c r="B499" t="s">
        <v>467</v>
      </c>
      <c r="C499" s="1">
        <v>331749</v>
      </c>
      <c r="F499" s="1">
        <v>1079791</v>
      </c>
      <c r="G499" s="1">
        <v>325.48</v>
      </c>
    </row>
    <row r="500" spans="1:8" x14ac:dyDescent="0.25">
      <c r="A500" s="10" t="s">
        <v>346</v>
      </c>
      <c r="B500" s="10" t="s">
        <v>347</v>
      </c>
      <c r="C500" s="11">
        <v>12113789</v>
      </c>
      <c r="D500" s="12">
        <v>119000</v>
      </c>
      <c r="E500" s="12">
        <v>119000</v>
      </c>
      <c r="F500" s="11">
        <v>13750449</v>
      </c>
      <c r="G500" s="11">
        <v>113.51</v>
      </c>
      <c r="H500" s="11">
        <v>11555</v>
      </c>
    </row>
    <row r="501" spans="1:8" x14ac:dyDescent="0.25">
      <c r="A501" s="16" t="s">
        <v>469</v>
      </c>
      <c r="B501" s="16" t="s">
        <v>470</v>
      </c>
      <c r="C501" s="15">
        <v>509296</v>
      </c>
      <c r="D501" s="15">
        <v>0</v>
      </c>
      <c r="E501" s="15">
        <v>0</v>
      </c>
      <c r="F501" s="15">
        <v>940555</v>
      </c>
      <c r="G501" s="15">
        <v>184.68</v>
      </c>
      <c r="H501" s="15"/>
    </row>
    <row r="502" spans="1:8" x14ac:dyDescent="0.25">
      <c r="A502" t="s">
        <v>471</v>
      </c>
      <c r="B502" t="s">
        <v>472</v>
      </c>
      <c r="C502" s="1">
        <v>509296</v>
      </c>
      <c r="F502" s="1">
        <v>940555</v>
      </c>
      <c r="G502" s="1">
        <v>184.68</v>
      </c>
    </row>
    <row r="503" spans="1:8" x14ac:dyDescent="0.25">
      <c r="A503" s="16" t="s">
        <v>348</v>
      </c>
      <c r="B503" s="16" t="s">
        <v>349</v>
      </c>
      <c r="C503" s="15">
        <v>75928</v>
      </c>
      <c r="D503" s="15">
        <v>119000</v>
      </c>
      <c r="E503" s="15">
        <v>119000</v>
      </c>
      <c r="F503" s="15">
        <v>293427</v>
      </c>
      <c r="G503" s="15">
        <v>386.45</v>
      </c>
      <c r="H503" s="15">
        <v>246.58</v>
      </c>
    </row>
    <row r="504" spans="1:8" x14ac:dyDescent="0.25">
      <c r="A504" t="s">
        <v>350</v>
      </c>
      <c r="B504" t="s">
        <v>351</v>
      </c>
      <c r="C504" s="1">
        <v>70747</v>
      </c>
      <c r="F504" s="1">
        <v>293427</v>
      </c>
      <c r="G504" s="1">
        <v>414.76</v>
      </c>
    </row>
    <row r="505" spans="1:8" x14ac:dyDescent="0.25">
      <c r="A505" t="s">
        <v>352</v>
      </c>
      <c r="B505" t="s">
        <v>353</v>
      </c>
      <c r="C505" s="1">
        <v>5181</v>
      </c>
      <c r="F505" s="1">
        <v>0</v>
      </c>
      <c r="G505" s="1">
        <v>0</v>
      </c>
    </row>
    <row r="506" spans="1:8" x14ac:dyDescent="0.25">
      <c r="A506" s="16" t="s">
        <v>354</v>
      </c>
      <c r="B506" s="16" t="s">
        <v>355</v>
      </c>
      <c r="C506" s="15">
        <v>11373370</v>
      </c>
      <c r="D506" s="15">
        <v>0</v>
      </c>
      <c r="E506" s="15">
        <v>0</v>
      </c>
      <c r="F506" s="15">
        <v>12282301</v>
      </c>
      <c r="G506" s="15">
        <v>107.99</v>
      </c>
      <c r="H506" s="15"/>
    </row>
    <row r="507" spans="1:8" x14ac:dyDescent="0.25">
      <c r="A507" t="s">
        <v>356</v>
      </c>
      <c r="B507" t="s">
        <v>357</v>
      </c>
      <c r="C507" s="1">
        <v>11270328</v>
      </c>
      <c r="F507" s="1">
        <v>12206183</v>
      </c>
      <c r="G507" s="1">
        <v>108.3</v>
      </c>
    </row>
    <row r="508" spans="1:8" x14ac:dyDescent="0.25">
      <c r="A508" t="s">
        <v>358</v>
      </c>
      <c r="B508" t="s">
        <v>359</v>
      </c>
      <c r="C508" s="1">
        <v>103042</v>
      </c>
      <c r="F508" s="1">
        <v>76118</v>
      </c>
      <c r="G508" s="1">
        <v>73.87</v>
      </c>
    </row>
    <row r="509" spans="1:8" x14ac:dyDescent="0.25">
      <c r="A509" s="16" t="s">
        <v>360</v>
      </c>
      <c r="B509" s="16" t="s">
        <v>59</v>
      </c>
      <c r="C509" s="15">
        <v>155195</v>
      </c>
      <c r="D509" s="15">
        <v>0</v>
      </c>
      <c r="E509" s="15">
        <v>0</v>
      </c>
      <c r="F509" s="15">
        <v>234166</v>
      </c>
      <c r="G509" s="15">
        <v>150.88999999999999</v>
      </c>
      <c r="H509" s="15"/>
    </row>
    <row r="510" spans="1:8" x14ac:dyDescent="0.25">
      <c r="A510" t="s">
        <v>361</v>
      </c>
      <c r="B510" t="s">
        <v>61</v>
      </c>
      <c r="C510" s="1">
        <v>155195</v>
      </c>
      <c r="F510" s="1">
        <v>234166</v>
      </c>
      <c r="G510" s="1">
        <v>150.88999999999999</v>
      </c>
    </row>
    <row r="511" spans="1:8" x14ac:dyDescent="0.25">
      <c r="A511" s="10" t="s">
        <v>363</v>
      </c>
      <c r="B511" s="10" t="s">
        <v>364</v>
      </c>
      <c r="C511" s="11">
        <v>9634368.4100000001</v>
      </c>
      <c r="D511" s="12">
        <v>2219000</v>
      </c>
      <c r="E511" s="12">
        <v>2219000</v>
      </c>
      <c r="F511" s="11">
        <v>10969672.02</v>
      </c>
      <c r="G511" s="11">
        <v>113.86</v>
      </c>
      <c r="H511" s="11">
        <v>494.35</v>
      </c>
    </row>
    <row r="512" spans="1:8" x14ac:dyDescent="0.25">
      <c r="A512" s="16" t="s">
        <v>365</v>
      </c>
      <c r="B512" s="16" t="s">
        <v>366</v>
      </c>
      <c r="C512" s="15">
        <v>0</v>
      </c>
      <c r="D512" s="15">
        <v>20000</v>
      </c>
      <c r="E512" s="15">
        <v>20000</v>
      </c>
      <c r="F512" s="15">
        <v>0</v>
      </c>
      <c r="G512" s="15"/>
      <c r="H512" s="15">
        <v>0</v>
      </c>
    </row>
    <row r="513" spans="1:8" x14ac:dyDescent="0.25">
      <c r="A513" t="s">
        <v>473</v>
      </c>
      <c r="B513" t="s">
        <v>474</v>
      </c>
      <c r="C513" s="1">
        <v>0</v>
      </c>
      <c r="F513" s="1">
        <v>0</v>
      </c>
    </row>
    <row r="514" spans="1:8" x14ac:dyDescent="0.25">
      <c r="A514" s="16" t="s">
        <v>369</v>
      </c>
      <c r="B514" s="16" t="s">
        <v>370</v>
      </c>
      <c r="C514" s="15">
        <v>9634368.4100000001</v>
      </c>
      <c r="D514" s="15">
        <v>2199000</v>
      </c>
      <c r="E514" s="15">
        <v>2199000</v>
      </c>
      <c r="F514" s="15">
        <v>10969672.02</v>
      </c>
      <c r="G514" s="15">
        <v>113.86</v>
      </c>
      <c r="H514" s="15">
        <v>498.85</v>
      </c>
    </row>
    <row r="515" spans="1:8" x14ac:dyDescent="0.25">
      <c r="A515" t="s">
        <v>371</v>
      </c>
      <c r="B515" t="s">
        <v>372</v>
      </c>
      <c r="C515" s="1">
        <v>1260632.0900000001</v>
      </c>
      <c r="F515" s="1">
        <v>2083801.57</v>
      </c>
      <c r="G515" s="1">
        <v>165.3</v>
      </c>
    </row>
    <row r="516" spans="1:8" x14ac:dyDescent="0.25">
      <c r="A516" t="s">
        <v>373</v>
      </c>
      <c r="B516" t="s">
        <v>374</v>
      </c>
      <c r="C516" s="1">
        <v>8352116.3200000003</v>
      </c>
      <c r="F516" s="1">
        <v>8885870.4499999993</v>
      </c>
      <c r="G516" s="1">
        <v>106.39</v>
      </c>
    </row>
    <row r="517" spans="1:8" x14ac:dyDescent="0.25">
      <c r="A517" t="s">
        <v>375</v>
      </c>
      <c r="B517" t="s">
        <v>376</v>
      </c>
      <c r="C517" s="1">
        <v>21620</v>
      </c>
      <c r="F517" s="1">
        <v>0</v>
      </c>
      <c r="G517" s="1">
        <v>0</v>
      </c>
    </row>
    <row r="518" spans="1:8" x14ac:dyDescent="0.25">
      <c r="A518" s="10" t="s">
        <v>377</v>
      </c>
      <c r="B518" s="10" t="s">
        <v>378</v>
      </c>
      <c r="C518" s="11">
        <v>1432611</v>
      </c>
      <c r="D518" s="12">
        <v>1214000</v>
      </c>
      <c r="E518" s="12">
        <v>1214000</v>
      </c>
      <c r="F518" s="11">
        <v>2904035.76</v>
      </c>
      <c r="G518" s="11">
        <v>202.71</v>
      </c>
      <c r="H518" s="11">
        <v>239.21</v>
      </c>
    </row>
    <row r="519" spans="1:8" x14ac:dyDescent="0.25">
      <c r="A519" s="16" t="s">
        <v>379</v>
      </c>
      <c r="B519" s="16" t="s">
        <v>133</v>
      </c>
      <c r="C519" s="15">
        <v>454380</v>
      </c>
      <c r="D519" s="15">
        <v>582000</v>
      </c>
      <c r="E519" s="15">
        <v>582000</v>
      </c>
      <c r="F519" s="15">
        <v>245584.76</v>
      </c>
      <c r="G519" s="15">
        <v>54.05</v>
      </c>
      <c r="H519" s="15">
        <v>42.2</v>
      </c>
    </row>
    <row r="520" spans="1:8" x14ac:dyDescent="0.25">
      <c r="A520" t="s">
        <v>380</v>
      </c>
      <c r="B520" t="s">
        <v>381</v>
      </c>
      <c r="C520" s="1">
        <v>227000</v>
      </c>
      <c r="F520" s="1">
        <v>147263.76</v>
      </c>
      <c r="G520" s="1">
        <v>64.87</v>
      </c>
    </row>
    <row r="521" spans="1:8" x14ac:dyDescent="0.25">
      <c r="A521" t="s">
        <v>475</v>
      </c>
      <c r="B521" t="s">
        <v>476</v>
      </c>
      <c r="C521" s="1">
        <v>17928</v>
      </c>
      <c r="F521" s="1">
        <v>0</v>
      </c>
      <c r="G521" s="1">
        <v>0</v>
      </c>
    </row>
    <row r="522" spans="1:8" x14ac:dyDescent="0.25">
      <c r="A522" t="s">
        <v>382</v>
      </c>
      <c r="B522" t="s">
        <v>383</v>
      </c>
      <c r="C522" s="1">
        <v>209452</v>
      </c>
      <c r="F522" s="1">
        <v>98321</v>
      </c>
      <c r="G522" s="1">
        <v>46.94</v>
      </c>
    </row>
    <row r="523" spans="1:8" x14ac:dyDescent="0.25">
      <c r="A523" s="16" t="s">
        <v>389</v>
      </c>
      <c r="B523" s="16" t="s">
        <v>390</v>
      </c>
      <c r="C523" s="15">
        <v>978231</v>
      </c>
      <c r="D523" s="15">
        <v>632000</v>
      </c>
      <c r="E523" s="15">
        <v>632000</v>
      </c>
      <c r="F523" s="15">
        <v>2658451</v>
      </c>
      <c r="G523" s="15">
        <v>271.76</v>
      </c>
      <c r="H523" s="15">
        <v>420.64</v>
      </c>
    </row>
    <row r="524" spans="1:8" x14ac:dyDescent="0.25">
      <c r="A524" t="s">
        <v>391</v>
      </c>
      <c r="B524" t="s">
        <v>392</v>
      </c>
      <c r="C524" s="1">
        <v>628041</v>
      </c>
      <c r="F524" s="1">
        <v>548370</v>
      </c>
      <c r="G524" s="1">
        <v>87.31</v>
      </c>
    </row>
    <row r="525" spans="1:8" x14ac:dyDescent="0.25">
      <c r="A525" t="s">
        <v>477</v>
      </c>
      <c r="B525" t="s">
        <v>478</v>
      </c>
      <c r="C525" s="1">
        <v>260659</v>
      </c>
      <c r="F525" s="1">
        <v>940671</v>
      </c>
      <c r="G525" s="1">
        <v>360.88</v>
      </c>
    </row>
    <row r="526" spans="1:8" x14ac:dyDescent="0.25">
      <c r="A526" t="s">
        <v>393</v>
      </c>
      <c r="B526" t="s">
        <v>394</v>
      </c>
      <c r="C526" s="1">
        <v>69860</v>
      </c>
      <c r="F526" s="1">
        <v>1165693</v>
      </c>
      <c r="G526" s="1">
        <v>1668.61</v>
      </c>
    </row>
    <row r="527" spans="1:8" x14ac:dyDescent="0.25">
      <c r="A527" t="s">
        <v>395</v>
      </c>
      <c r="B527" t="s">
        <v>396</v>
      </c>
      <c r="C527" s="1">
        <v>19671</v>
      </c>
      <c r="F527" s="1">
        <v>3717</v>
      </c>
      <c r="G527" s="1">
        <v>18.899999999999999</v>
      </c>
    </row>
    <row r="528" spans="1:8" x14ac:dyDescent="0.25">
      <c r="A528" s="7" t="s">
        <v>403</v>
      </c>
      <c r="B528" s="7" t="s">
        <v>404</v>
      </c>
      <c r="C528" s="8">
        <v>79798077.620000005</v>
      </c>
      <c r="D528" s="9">
        <v>464871000</v>
      </c>
      <c r="E528" s="9">
        <v>464871000</v>
      </c>
      <c r="F528" s="8">
        <v>191328273.80000001</v>
      </c>
      <c r="G528" s="8">
        <v>239.77</v>
      </c>
      <c r="H528" s="8">
        <v>41.16</v>
      </c>
    </row>
    <row r="529" spans="1:8" x14ac:dyDescent="0.25">
      <c r="A529" s="10" t="s">
        <v>405</v>
      </c>
      <c r="B529" s="10" t="s">
        <v>406</v>
      </c>
      <c r="C529" s="11">
        <v>3646544.6</v>
      </c>
      <c r="D529" s="12">
        <v>2477000</v>
      </c>
      <c r="E529" s="12">
        <v>2477000</v>
      </c>
      <c r="F529" s="11">
        <v>15653152.050000001</v>
      </c>
      <c r="G529" s="11">
        <v>429.26</v>
      </c>
      <c r="H529" s="11">
        <v>631.94000000000005</v>
      </c>
    </row>
    <row r="530" spans="1:8" x14ac:dyDescent="0.25">
      <c r="A530" s="16" t="s">
        <v>410</v>
      </c>
      <c r="B530" s="16" t="s">
        <v>411</v>
      </c>
      <c r="C530" s="15">
        <v>3646544.6</v>
      </c>
      <c r="D530" s="15">
        <v>2477000</v>
      </c>
      <c r="E530" s="15">
        <v>2477000</v>
      </c>
      <c r="F530" s="15">
        <v>15653152.050000001</v>
      </c>
      <c r="G530" s="15">
        <v>429.26</v>
      </c>
      <c r="H530" s="15">
        <v>631.94000000000005</v>
      </c>
    </row>
    <row r="531" spans="1:8" x14ac:dyDescent="0.25">
      <c r="A531" t="s">
        <v>412</v>
      </c>
      <c r="B531" t="s">
        <v>413</v>
      </c>
      <c r="C531" s="1">
        <v>997946.6</v>
      </c>
      <c r="F531" s="1">
        <v>910488.16</v>
      </c>
      <c r="G531" s="1">
        <v>91.24</v>
      </c>
    </row>
    <row r="532" spans="1:8" x14ac:dyDescent="0.25">
      <c r="A532" t="s">
        <v>414</v>
      </c>
      <c r="B532" t="s">
        <v>156</v>
      </c>
      <c r="C532" s="1">
        <v>2513058</v>
      </c>
      <c r="F532" s="1">
        <v>14728217.890000001</v>
      </c>
      <c r="G532" s="1">
        <v>586.07000000000005</v>
      </c>
    </row>
    <row r="533" spans="1:8" x14ac:dyDescent="0.25">
      <c r="A533" t="s">
        <v>479</v>
      </c>
      <c r="B533" t="s">
        <v>158</v>
      </c>
      <c r="C533" s="1">
        <v>135540</v>
      </c>
      <c r="F533" s="1">
        <v>14446</v>
      </c>
      <c r="G533" s="1">
        <v>10.66</v>
      </c>
    </row>
    <row r="534" spans="1:8" x14ac:dyDescent="0.25">
      <c r="A534" s="10" t="s">
        <v>415</v>
      </c>
      <c r="B534" s="10" t="s">
        <v>416</v>
      </c>
      <c r="C534" s="11">
        <v>56634075.090000004</v>
      </c>
      <c r="D534" s="12">
        <v>123596000</v>
      </c>
      <c r="E534" s="12">
        <v>123596000</v>
      </c>
      <c r="F534" s="11">
        <v>142785205.25999999</v>
      </c>
      <c r="G534" s="11">
        <v>252.12</v>
      </c>
      <c r="H534" s="11">
        <v>115.53</v>
      </c>
    </row>
    <row r="535" spans="1:8" x14ac:dyDescent="0.25">
      <c r="A535" s="16" t="s">
        <v>417</v>
      </c>
      <c r="B535" s="16" t="s">
        <v>418</v>
      </c>
      <c r="C535" s="15">
        <v>587396.5</v>
      </c>
      <c r="D535" s="15">
        <v>1370000</v>
      </c>
      <c r="E535" s="15">
        <v>1370000</v>
      </c>
      <c r="F535" s="15">
        <v>5725727.5099999998</v>
      </c>
      <c r="G535" s="15">
        <v>974.76</v>
      </c>
      <c r="H535" s="15">
        <v>417.94</v>
      </c>
    </row>
    <row r="536" spans="1:8" x14ac:dyDescent="0.25">
      <c r="A536" t="s">
        <v>419</v>
      </c>
      <c r="B536" t="s">
        <v>164</v>
      </c>
      <c r="C536" s="1">
        <v>0</v>
      </c>
      <c r="F536" s="1">
        <v>720463</v>
      </c>
    </row>
    <row r="537" spans="1:8" x14ac:dyDescent="0.25">
      <c r="A537" t="s">
        <v>420</v>
      </c>
      <c r="B537" t="s">
        <v>166</v>
      </c>
      <c r="C537" s="1">
        <v>577840.5</v>
      </c>
      <c r="F537" s="1">
        <v>5005264.51</v>
      </c>
      <c r="G537" s="1">
        <v>866.2</v>
      </c>
    </row>
    <row r="538" spans="1:8" x14ac:dyDescent="0.25">
      <c r="A538" t="s">
        <v>423</v>
      </c>
      <c r="B538" t="s">
        <v>211</v>
      </c>
      <c r="C538" s="1">
        <v>9556</v>
      </c>
      <c r="F538" s="1">
        <v>0</v>
      </c>
      <c r="G538" s="1">
        <v>0</v>
      </c>
    </row>
    <row r="539" spans="1:8" x14ac:dyDescent="0.25">
      <c r="A539" s="16" t="s">
        <v>424</v>
      </c>
      <c r="B539" s="16" t="s">
        <v>425</v>
      </c>
      <c r="C539" s="15">
        <v>46792929.390000001</v>
      </c>
      <c r="D539" s="15">
        <v>91857000</v>
      </c>
      <c r="E539" s="15">
        <v>91857000</v>
      </c>
      <c r="F539" s="15">
        <v>103273860.81999999</v>
      </c>
      <c r="G539" s="15">
        <v>220.7</v>
      </c>
      <c r="H539" s="15">
        <v>112.43</v>
      </c>
    </row>
    <row r="540" spans="1:8" x14ac:dyDescent="0.25">
      <c r="A540" t="s">
        <v>426</v>
      </c>
      <c r="B540" t="s">
        <v>215</v>
      </c>
      <c r="C540" s="1">
        <v>17995594.640000001</v>
      </c>
      <c r="F540" s="1">
        <v>20029250.510000002</v>
      </c>
      <c r="G540" s="1">
        <v>111.3</v>
      </c>
    </row>
    <row r="541" spans="1:8" x14ac:dyDescent="0.25">
      <c r="A541" t="s">
        <v>427</v>
      </c>
      <c r="B541" t="s">
        <v>217</v>
      </c>
      <c r="C541" s="1">
        <v>2172180</v>
      </c>
      <c r="F541" s="1">
        <v>950071.4</v>
      </c>
      <c r="G541" s="1">
        <v>43.74</v>
      </c>
    </row>
    <row r="542" spans="1:8" x14ac:dyDescent="0.25">
      <c r="A542" t="s">
        <v>428</v>
      </c>
      <c r="B542" t="s">
        <v>219</v>
      </c>
      <c r="C542" s="1">
        <v>2169055.2200000002</v>
      </c>
      <c r="F542" s="1">
        <v>3357162.75</v>
      </c>
      <c r="G542" s="1">
        <v>154.78</v>
      </c>
    </row>
    <row r="543" spans="1:8" x14ac:dyDescent="0.25">
      <c r="A543" t="s">
        <v>429</v>
      </c>
      <c r="B543" t="s">
        <v>221</v>
      </c>
      <c r="C543" s="1">
        <v>14760202.33</v>
      </c>
      <c r="F543" s="1">
        <v>70902532.420000002</v>
      </c>
      <c r="G543" s="1">
        <v>480.36</v>
      </c>
    </row>
    <row r="544" spans="1:8" x14ac:dyDescent="0.25">
      <c r="A544" t="s">
        <v>430</v>
      </c>
      <c r="B544" t="s">
        <v>223</v>
      </c>
      <c r="C544" s="1">
        <v>1208112</v>
      </c>
      <c r="F544" s="1">
        <v>2659527.67</v>
      </c>
      <c r="G544" s="1">
        <v>220.14</v>
      </c>
    </row>
    <row r="545" spans="1:8" x14ac:dyDescent="0.25">
      <c r="A545" t="s">
        <v>431</v>
      </c>
      <c r="B545" t="s">
        <v>225</v>
      </c>
      <c r="C545" s="1">
        <v>1657924</v>
      </c>
      <c r="F545" s="1">
        <v>350586.53</v>
      </c>
      <c r="G545" s="1">
        <v>21.15</v>
      </c>
    </row>
    <row r="546" spans="1:8" x14ac:dyDescent="0.25">
      <c r="A546" t="s">
        <v>432</v>
      </c>
      <c r="B546" t="s">
        <v>227</v>
      </c>
      <c r="C546" s="1">
        <v>6829861.2000000002</v>
      </c>
      <c r="F546" s="1">
        <v>5024729.54</v>
      </c>
      <c r="G546" s="1">
        <v>73.569999999999993</v>
      </c>
    </row>
    <row r="547" spans="1:8" x14ac:dyDescent="0.25">
      <c r="A547" s="16" t="s">
        <v>433</v>
      </c>
      <c r="B547" s="16" t="s">
        <v>434</v>
      </c>
      <c r="C547" s="15">
        <v>1524086.45</v>
      </c>
      <c r="D547" s="15">
        <v>3196000</v>
      </c>
      <c r="E547" s="15">
        <v>3196000</v>
      </c>
      <c r="F547" s="15">
        <v>1228928.33</v>
      </c>
      <c r="G547" s="15">
        <v>80.63</v>
      </c>
      <c r="H547" s="15">
        <v>38.450000000000003</v>
      </c>
    </row>
    <row r="548" spans="1:8" x14ac:dyDescent="0.25">
      <c r="A548" t="s">
        <v>435</v>
      </c>
      <c r="B548" t="s">
        <v>170</v>
      </c>
      <c r="C548" s="1">
        <v>1524086.45</v>
      </c>
      <c r="F548" s="1">
        <v>1132803.33</v>
      </c>
      <c r="G548" s="1">
        <v>74.33</v>
      </c>
    </row>
    <row r="549" spans="1:8" x14ac:dyDescent="0.25">
      <c r="A549" t="s">
        <v>480</v>
      </c>
      <c r="B549" t="s">
        <v>481</v>
      </c>
      <c r="C549" s="1">
        <v>0</v>
      </c>
      <c r="F549" s="1">
        <v>96125</v>
      </c>
    </row>
    <row r="550" spans="1:8" x14ac:dyDescent="0.25">
      <c r="A550" s="16" t="s">
        <v>436</v>
      </c>
      <c r="B550" s="16" t="s">
        <v>437</v>
      </c>
      <c r="C550" s="15">
        <v>6780986</v>
      </c>
      <c r="D550" s="15">
        <v>26037000</v>
      </c>
      <c r="E550" s="15">
        <v>26037000</v>
      </c>
      <c r="F550" s="15">
        <v>29932758.850000001</v>
      </c>
      <c r="G550" s="15">
        <v>441.42</v>
      </c>
      <c r="H550" s="15">
        <v>114.96</v>
      </c>
    </row>
    <row r="551" spans="1:8" x14ac:dyDescent="0.25">
      <c r="A551" t="s">
        <v>438</v>
      </c>
      <c r="B551" t="s">
        <v>231</v>
      </c>
      <c r="C551" s="1">
        <v>3385674</v>
      </c>
      <c r="D551" s="1" t="s">
        <v>615</v>
      </c>
      <c r="E551" s="1">
        <v>25525000</v>
      </c>
      <c r="F551" s="1">
        <v>28605558</v>
      </c>
      <c r="G551" s="1">
        <v>844.9</v>
      </c>
    </row>
    <row r="552" spans="1:8" x14ac:dyDescent="0.25">
      <c r="A552" t="s">
        <v>482</v>
      </c>
      <c r="B552" t="s">
        <v>483</v>
      </c>
      <c r="C552" s="1">
        <v>0</v>
      </c>
      <c r="D552" s="1">
        <v>0</v>
      </c>
      <c r="E552" s="1">
        <v>0</v>
      </c>
      <c r="F552" s="1">
        <v>525706.85</v>
      </c>
    </row>
    <row r="553" spans="1:8" x14ac:dyDescent="0.25">
      <c r="A553" t="s">
        <v>439</v>
      </c>
      <c r="B553" t="s">
        <v>440</v>
      </c>
      <c r="C553" s="1">
        <v>3395312</v>
      </c>
      <c r="D553" s="1">
        <v>512000</v>
      </c>
      <c r="E553" s="1">
        <v>512000</v>
      </c>
      <c r="F553" s="1">
        <v>801494</v>
      </c>
      <c r="G553" s="1">
        <v>23.61</v>
      </c>
    </row>
    <row r="554" spans="1:8" x14ac:dyDescent="0.25">
      <c r="A554" s="16" t="s">
        <v>441</v>
      </c>
      <c r="B554" s="16" t="s">
        <v>442</v>
      </c>
      <c r="C554" s="15">
        <v>948676.75</v>
      </c>
      <c r="D554" s="15">
        <v>1136000</v>
      </c>
      <c r="E554" s="15">
        <v>1136000</v>
      </c>
      <c r="F554" s="15">
        <v>2623929.75</v>
      </c>
      <c r="G554" s="15">
        <v>276.58999999999997</v>
      </c>
      <c r="H554" s="15">
        <v>230.98</v>
      </c>
    </row>
    <row r="555" spans="1:8" x14ac:dyDescent="0.25">
      <c r="A555" t="s">
        <v>443</v>
      </c>
      <c r="B555" t="s">
        <v>444</v>
      </c>
      <c r="C555" s="1">
        <v>936126.75</v>
      </c>
      <c r="F555" s="1">
        <v>2602479.75</v>
      </c>
      <c r="G555" s="1">
        <v>278.01</v>
      </c>
    </row>
    <row r="556" spans="1:8" x14ac:dyDescent="0.25">
      <c r="A556" t="s">
        <v>445</v>
      </c>
      <c r="B556" t="s">
        <v>446</v>
      </c>
      <c r="C556" s="1">
        <v>12550</v>
      </c>
      <c r="F556" s="1">
        <v>21450</v>
      </c>
      <c r="G556" s="1">
        <v>170.92</v>
      </c>
    </row>
    <row r="557" spans="1:8" x14ac:dyDescent="0.25">
      <c r="A557" s="10" t="s">
        <v>447</v>
      </c>
      <c r="B557" s="10" t="s">
        <v>448</v>
      </c>
      <c r="C557" s="11">
        <v>19517457.93</v>
      </c>
      <c r="D557" s="12">
        <v>338798000</v>
      </c>
      <c r="E557" s="12">
        <v>338798000</v>
      </c>
      <c r="F557" s="11">
        <v>32889916.489999998</v>
      </c>
      <c r="G557" s="11">
        <v>168.52</v>
      </c>
      <c r="H557" s="11">
        <v>9.7100000000000009</v>
      </c>
    </row>
    <row r="558" spans="1:8" x14ac:dyDescent="0.25">
      <c r="A558" s="16" t="s">
        <v>449</v>
      </c>
      <c r="B558" s="16" t="s">
        <v>450</v>
      </c>
      <c r="C558" s="15">
        <v>19517457.93</v>
      </c>
      <c r="D558" s="15">
        <v>338798000</v>
      </c>
      <c r="E558" s="15">
        <v>338798000</v>
      </c>
      <c r="F558" s="15">
        <v>32863042.489999998</v>
      </c>
      <c r="G558" s="15">
        <v>168.38</v>
      </c>
      <c r="H558" s="15">
        <v>9.6999999999999993</v>
      </c>
    </row>
    <row r="559" spans="1:8" x14ac:dyDescent="0.25">
      <c r="A559" t="s">
        <v>451</v>
      </c>
      <c r="B559" t="s">
        <v>452</v>
      </c>
      <c r="C559" s="1">
        <v>19517457.93</v>
      </c>
      <c r="F559" s="1">
        <v>32863042.489999998</v>
      </c>
      <c r="G559" s="1">
        <v>168.38</v>
      </c>
    </row>
    <row r="560" spans="1:8" x14ac:dyDescent="0.25">
      <c r="A560" s="16" t="s">
        <v>453</v>
      </c>
      <c r="B560" s="16" t="s">
        <v>454</v>
      </c>
      <c r="C560" s="15">
        <v>0</v>
      </c>
      <c r="D560" s="15">
        <v>0</v>
      </c>
      <c r="E560" s="15">
        <v>0</v>
      </c>
      <c r="F560" s="15">
        <v>26874</v>
      </c>
      <c r="G560" s="15"/>
      <c r="H560" s="15"/>
    </row>
    <row r="561" spans="1:8" ht="15.75" thickBot="1" x14ac:dyDescent="0.3">
      <c r="A561" t="s">
        <v>455</v>
      </c>
      <c r="B561" t="s">
        <v>456</v>
      </c>
      <c r="C561" s="1">
        <v>0</v>
      </c>
      <c r="F561" s="1">
        <v>26874</v>
      </c>
    </row>
    <row r="562" spans="1:8" x14ac:dyDescent="0.25">
      <c r="A562" s="18"/>
      <c r="B562" s="17" t="s">
        <v>497</v>
      </c>
      <c r="C562" s="21">
        <f>C441+C528</f>
        <v>2120786230</v>
      </c>
      <c r="D562" s="21">
        <f t="shared" ref="D562:F562" si="4">D441+D528</f>
        <v>3775825000</v>
      </c>
      <c r="E562" s="21">
        <f t="shared" si="4"/>
        <v>3775825000</v>
      </c>
      <c r="F562" s="21">
        <f t="shared" si="4"/>
        <v>3751902583.3300004</v>
      </c>
      <c r="G562" s="21">
        <f>(F562/C562)*100</f>
        <v>176.9109271956184</v>
      </c>
      <c r="H562" s="21">
        <f>(F562/E562)*100</f>
        <v>99.366432060013381</v>
      </c>
    </row>
    <row r="564" spans="1:8" s="2" customFormat="1" ht="30" customHeight="1" x14ac:dyDescent="0.25">
      <c r="A564" s="119" t="s">
        <v>500</v>
      </c>
      <c r="B564" s="120"/>
      <c r="C564" s="120"/>
      <c r="D564" s="120"/>
      <c r="E564" s="120"/>
      <c r="F564" s="120"/>
      <c r="G564" s="120"/>
      <c r="H564" s="120"/>
    </row>
    <row r="565" spans="1:8" s="2" customFormat="1" ht="36.75" customHeight="1" x14ac:dyDescent="0.25">
      <c r="A565" s="3" t="s">
        <v>487</v>
      </c>
      <c r="B565" s="3" t="s">
        <v>488</v>
      </c>
      <c r="C565" s="4" t="s">
        <v>605</v>
      </c>
      <c r="D565" s="4" t="s">
        <v>492</v>
      </c>
      <c r="E565" s="4" t="s">
        <v>493</v>
      </c>
      <c r="F565" s="4" t="s">
        <v>606</v>
      </c>
      <c r="G565" s="4" t="s">
        <v>489</v>
      </c>
      <c r="H565" s="4" t="s">
        <v>490</v>
      </c>
    </row>
    <row r="566" spans="1:8" s="6" customFormat="1" ht="12" customHeight="1" x14ac:dyDescent="0.25">
      <c r="A566" s="5">
        <v>1</v>
      </c>
      <c r="B566" s="5">
        <v>2</v>
      </c>
      <c r="C566" s="5">
        <v>3</v>
      </c>
      <c r="D566" s="5">
        <v>4</v>
      </c>
      <c r="E566" s="5">
        <v>5</v>
      </c>
      <c r="F566" s="5">
        <v>6</v>
      </c>
      <c r="G566" s="28">
        <v>7</v>
      </c>
      <c r="H566" s="28">
        <v>8</v>
      </c>
    </row>
    <row r="567" spans="1:8" x14ac:dyDescent="0.25">
      <c r="A567" s="7" t="s">
        <v>232</v>
      </c>
      <c r="B567" s="7" t="s">
        <v>233</v>
      </c>
      <c r="C567" s="8">
        <v>8974924630.3400002</v>
      </c>
      <c r="D567" s="9">
        <v>9913992100</v>
      </c>
      <c r="E567" s="9">
        <v>9910752525</v>
      </c>
      <c r="F567" s="8">
        <v>10508108520.27</v>
      </c>
      <c r="G567" s="8">
        <v>117.08</v>
      </c>
      <c r="H567" s="8">
        <v>106.03</v>
      </c>
    </row>
    <row r="568" spans="1:8" x14ac:dyDescent="0.25">
      <c r="A568" s="10" t="s">
        <v>234</v>
      </c>
      <c r="B568" s="10" t="s">
        <v>235</v>
      </c>
      <c r="C568" s="11">
        <v>3073160072.75</v>
      </c>
      <c r="D568" s="12">
        <v>4548912700</v>
      </c>
      <c r="E568" s="12">
        <v>4558121950</v>
      </c>
      <c r="F568" s="11">
        <v>4787576982.5799999</v>
      </c>
      <c r="G568" s="11">
        <v>155.79</v>
      </c>
      <c r="H568" s="11">
        <v>105.03</v>
      </c>
    </row>
    <row r="569" spans="1:8" x14ac:dyDescent="0.25">
      <c r="A569" s="16" t="s">
        <v>236</v>
      </c>
      <c r="B569" s="16" t="s">
        <v>237</v>
      </c>
      <c r="C569" s="15">
        <v>2573180683.3499999</v>
      </c>
      <c r="D569" s="15">
        <v>3798881400</v>
      </c>
      <c r="E569" s="15">
        <v>3804681100</v>
      </c>
      <c r="F569" s="15">
        <v>3969519488.8800001</v>
      </c>
      <c r="G569" s="15">
        <v>154.27000000000001</v>
      </c>
      <c r="H569" s="15">
        <v>104.33</v>
      </c>
    </row>
    <row r="570" spans="1:8" x14ac:dyDescent="0.25">
      <c r="A570" t="s">
        <v>238</v>
      </c>
      <c r="B570" t="s">
        <v>239</v>
      </c>
      <c r="C570" s="1">
        <v>2527521453.5999999</v>
      </c>
      <c r="F570" s="1">
        <v>3885707524.27</v>
      </c>
      <c r="G570" s="1">
        <v>153.74</v>
      </c>
    </row>
    <row r="571" spans="1:8" x14ac:dyDescent="0.25">
      <c r="A571" t="s">
        <v>240</v>
      </c>
      <c r="B571" t="s">
        <v>241</v>
      </c>
      <c r="C571" s="1">
        <v>2280401.9300000002</v>
      </c>
      <c r="F571" s="1">
        <v>7620722.9900000002</v>
      </c>
      <c r="G571" s="1">
        <v>334.18</v>
      </c>
    </row>
    <row r="572" spans="1:8" x14ac:dyDescent="0.25">
      <c r="A572" t="s">
        <v>242</v>
      </c>
      <c r="B572" t="s">
        <v>243</v>
      </c>
      <c r="C572" s="1">
        <v>14672133.82</v>
      </c>
      <c r="F572" s="1">
        <v>37486089.079999998</v>
      </c>
      <c r="G572" s="1">
        <v>255.49</v>
      </c>
    </row>
    <row r="573" spans="1:8" x14ac:dyDescent="0.25">
      <c r="A573" t="s">
        <v>244</v>
      </c>
      <c r="B573" t="s">
        <v>245</v>
      </c>
      <c r="C573" s="1">
        <v>28706694</v>
      </c>
      <c r="F573" s="1">
        <v>38705152.539999999</v>
      </c>
      <c r="G573" s="1">
        <v>134.83000000000001</v>
      </c>
    </row>
    <row r="574" spans="1:8" x14ac:dyDescent="0.25">
      <c r="A574" s="16" t="s">
        <v>246</v>
      </c>
      <c r="B574" s="16" t="s">
        <v>247</v>
      </c>
      <c r="C574" s="15">
        <v>97135650.5</v>
      </c>
      <c r="D574" s="15">
        <v>146356000</v>
      </c>
      <c r="E574" s="15">
        <v>149441750</v>
      </c>
      <c r="F574" s="15">
        <v>173737988.22999999</v>
      </c>
      <c r="G574" s="15">
        <v>178.86</v>
      </c>
      <c r="H574" s="15">
        <v>116.26</v>
      </c>
    </row>
    <row r="575" spans="1:8" x14ac:dyDescent="0.25">
      <c r="A575" t="s">
        <v>248</v>
      </c>
      <c r="B575" t="s">
        <v>247</v>
      </c>
      <c r="C575" s="1">
        <v>97135650.5</v>
      </c>
      <c r="F575" s="1">
        <v>173737988.22999999</v>
      </c>
      <c r="G575" s="1">
        <v>178.86</v>
      </c>
    </row>
    <row r="576" spans="1:8" x14ac:dyDescent="0.25">
      <c r="A576" s="16" t="s">
        <v>249</v>
      </c>
      <c r="B576" s="16" t="s">
        <v>250</v>
      </c>
      <c r="C576" s="15">
        <v>402843738.89999998</v>
      </c>
      <c r="D576" s="15">
        <v>603675300</v>
      </c>
      <c r="E576" s="15">
        <v>603999100</v>
      </c>
      <c r="F576" s="15">
        <v>644319505.47000003</v>
      </c>
      <c r="G576" s="15">
        <v>159.94</v>
      </c>
      <c r="H576" s="15">
        <v>106.68</v>
      </c>
    </row>
    <row r="577" spans="1:8" x14ac:dyDescent="0.25">
      <c r="A577" t="s">
        <v>251</v>
      </c>
      <c r="B577" t="s">
        <v>252</v>
      </c>
      <c r="C577" s="1">
        <v>16670293</v>
      </c>
      <c r="F577" s="1">
        <v>4063037.49</v>
      </c>
      <c r="G577" s="1">
        <v>24.37</v>
      </c>
    </row>
    <row r="578" spans="1:8" x14ac:dyDescent="0.25">
      <c r="A578" t="s">
        <v>253</v>
      </c>
      <c r="B578" t="s">
        <v>254</v>
      </c>
      <c r="C578" s="1">
        <v>385395960.85000002</v>
      </c>
      <c r="F578" s="1">
        <v>640251102.95000005</v>
      </c>
      <c r="G578" s="1">
        <v>166.13</v>
      </c>
    </row>
    <row r="579" spans="1:8" x14ac:dyDescent="0.25">
      <c r="A579" t="s">
        <v>255</v>
      </c>
      <c r="B579" t="s">
        <v>256</v>
      </c>
      <c r="C579" s="1">
        <v>777485.05</v>
      </c>
      <c r="F579" s="1">
        <v>5365.03</v>
      </c>
      <c r="G579" s="1">
        <v>0.69</v>
      </c>
    </row>
    <row r="580" spans="1:8" x14ac:dyDescent="0.25">
      <c r="A580" s="10" t="s">
        <v>257</v>
      </c>
      <c r="B580" s="10" t="s">
        <v>258</v>
      </c>
      <c r="C580" s="11">
        <v>3357021754.7399998</v>
      </c>
      <c r="D580" s="12">
        <v>3381235800</v>
      </c>
      <c r="E580" s="12">
        <v>3369370685</v>
      </c>
      <c r="F580" s="11">
        <v>3273002259.0900002</v>
      </c>
      <c r="G580" s="11">
        <v>97.5</v>
      </c>
      <c r="H580" s="11">
        <v>97.14</v>
      </c>
    </row>
    <row r="581" spans="1:8" x14ac:dyDescent="0.25">
      <c r="A581" s="16" t="s">
        <v>259</v>
      </c>
      <c r="B581" s="16" t="s">
        <v>260</v>
      </c>
      <c r="C581" s="15">
        <v>138122052.03999999</v>
      </c>
      <c r="D581" s="15">
        <v>131586000</v>
      </c>
      <c r="E581" s="15">
        <v>129192800</v>
      </c>
      <c r="F581" s="15">
        <v>134213044.63</v>
      </c>
      <c r="G581" s="15">
        <v>97.17</v>
      </c>
      <c r="H581" s="15">
        <v>103.89</v>
      </c>
    </row>
    <row r="582" spans="1:8" x14ac:dyDescent="0.25">
      <c r="A582" t="s">
        <v>261</v>
      </c>
      <c r="B582" t="s">
        <v>262</v>
      </c>
      <c r="C582" s="1">
        <v>22776078.170000002</v>
      </c>
      <c r="F582" s="1">
        <v>6955290.4000000004</v>
      </c>
      <c r="G582" s="1">
        <v>30.54</v>
      </c>
    </row>
    <row r="583" spans="1:8" x14ac:dyDescent="0.25">
      <c r="A583" t="s">
        <v>263</v>
      </c>
      <c r="B583" t="s">
        <v>264</v>
      </c>
      <c r="C583" s="1">
        <v>102525466.38</v>
      </c>
      <c r="F583" s="1">
        <v>118933605.03</v>
      </c>
      <c r="G583" s="1">
        <v>116</v>
      </c>
    </row>
    <row r="584" spans="1:8" x14ac:dyDescent="0.25">
      <c r="A584" t="s">
        <v>265</v>
      </c>
      <c r="B584" t="s">
        <v>266</v>
      </c>
      <c r="C584" s="1">
        <v>11886419.49</v>
      </c>
      <c r="F584" s="1">
        <v>7816119.5099999998</v>
      </c>
      <c r="G584" s="1">
        <v>65.760000000000005</v>
      </c>
    </row>
    <row r="585" spans="1:8" x14ac:dyDescent="0.25">
      <c r="A585" t="s">
        <v>267</v>
      </c>
      <c r="B585" t="s">
        <v>268</v>
      </c>
      <c r="C585" s="1">
        <v>934088</v>
      </c>
      <c r="F585" s="1">
        <v>508029.69</v>
      </c>
      <c r="G585" s="1">
        <v>54.39</v>
      </c>
    </row>
    <row r="586" spans="1:8" x14ac:dyDescent="0.25">
      <c r="A586" s="16" t="s">
        <v>269</v>
      </c>
      <c r="B586" s="16" t="s">
        <v>270</v>
      </c>
      <c r="C586" s="15">
        <v>706153332.70000005</v>
      </c>
      <c r="D586" s="15">
        <v>706181000</v>
      </c>
      <c r="E586" s="15">
        <v>699798655</v>
      </c>
      <c r="F586" s="15">
        <v>767284328.04999995</v>
      </c>
      <c r="G586" s="15">
        <v>108.66</v>
      </c>
      <c r="H586" s="15">
        <v>109.64</v>
      </c>
    </row>
    <row r="587" spans="1:8" x14ac:dyDescent="0.25">
      <c r="A587" t="s">
        <v>271</v>
      </c>
      <c r="B587" t="s">
        <v>272</v>
      </c>
      <c r="C587" s="1">
        <v>65749445.950000003</v>
      </c>
      <c r="F587" s="1">
        <v>70017358.849999994</v>
      </c>
      <c r="G587" s="1">
        <v>106.49</v>
      </c>
    </row>
    <row r="588" spans="1:8" x14ac:dyDescent="0.25">
      <c r="A588" t="s">
        <v>273</v>
      </c>
      <c r="B588" t="s">
        <v>274</v>
      </c>
      <c r="C588" s="1">
        <v>343429042.57999998</v>
      </c>
      <c r="F588" s="1">
        <v>380482774.54000002</v>
      </c>
      <c r="G588" s="1">
        <v>110.79</v>
      </c>
    </row>
    <row r="589" spans="1:8" x14ac:dyDescent="0.25">
      <c r="A589" t="s">
        <v>275</v>
      </c>
      <c r="B589" t="s">
        <v>276</v>
      </c>
      <c r="C589" s="1">
        <v>251493264.44999999</v>
      </c>
      <c r="F589" s="1">
        <v>255800421.28</v>
      </c>
      <c r="G589" s="1">
        <v>101.71</v>
      </c>
    </row>
    <row r="590" spans="1:8" x14ac:dyDescent="0.25">
      <c r="A590" t="s">
        <v>277</v>
      </c>
      <c r="B590" t="s">
        <v>278</v>
      </c>
      <c r="C590" s="1">
        <v>21575500.359999999</v>
      </c>
      <c r="F590" s="1">
        <v>28563882.93</v>
      </c>
      <c r="G590" s="1">
        <v>132.38999999999999</v>
      </c>
    </row>
    <row r="591" spans="1:8" x14ac:dyDescent="0.25">
      <c r="A591" t="s">
        <v>279</v>
      </c>
      <c r="B591" t="s">
        <v>280</v>
      </c>
      <c r="C591" s="1">
        <v>15610038.5</v>
      </c>
      <c r="F591" s="1">
        <v>18052719.350000001</v>
      </c>
      <c r="G591" s="1">
        <v>115.65</v>
      </c>
    </row>
    <row r="592" spans="1:8" x14ac:dyDescent="0.25">
      <c r="A592" t="s">
        <v>281</v>
      </c>
      <c r="B592" t="s">
        <v>282</v>
      </c>
      <c r="C592" s="1">
        <v>8296040.8600000003</v>
      </c>
      <c r="F592" s="1">
        <v>14367171.1</v>
      </c>
      <c r="G592" s="1">
        <v>173.18</v>
      </c>
    </row>
    <row r="593" spans="1:8" x14ac:dyDescent="0.25">
      <c r="A593" s="16" t="s">
        <v>283</v>
      </c>
      <c r="B593" s="16" t="s">
        <v>284</v>
      </c>
      <c r="C593" s="15">
        <v>2330012494.5900002</v>
      </c>
      <c r="D593" s="15">
        <v>2379318800</v>
      </c>
      <c r="E593" s="15">
        <v>2370326030</v>
      </c>
      <c r="F593" s="15">
        <v>2222767651.1300001</v>
      </c>
      <c r="G593" s="15">
        <v>95.4</v>
      </c>
      <c r="H593" s="15">
        <v>93.77</v>
      </c>
    </row>
    <row r="594" spans="1:8" x14ac:dyDescent="0.25">
      <c r="A594" t="s">
        <v>285</v>
      </c>
      <c r="B594" t="s">
        <v>286</v>
      </c>
      <c r="C594" s="1">
        <v>51413937.700000003</v>
      </c>
      <c r="F594" s="1">
        <v>44875269.310000002</v>
      </c>
      <c r="G594" s="1">
        <v>87.28</v>
      </c>
    </row>
    <row r="595" spans="1:8" x14ac:dyDescent="0.25">
      <c r="A595" t="s">
        <v>287</v>
      </c>
      <c r="B595" t="s">
        <v>288</v>
      </c>
      <c r="C595" s="1">
        <v>1128206319.1800001</v>
      </c>
      <c r="F595" s="1">
        <v>1016348629.58</v>
      </c>
      <c r="G595" s="1">
        <v>90.09</v>
      </c>
    </row>
    <row r="596" spans="1:8" x14ac:dyDescent="0.25">
      <c r="A596" t="s">
        <v>289</v>
      </c>
      <c r="B596" t="s">
        <v>290</v>
      </c>
      <c r="C596" s="1">
        <v>15279490.039999999</v>
      </c>
      <c r="F596" s="1">
        <v>15811094.34</v>
      </c>
      <c r="G596" s="1">
        <v>103.48</v>
      </c>
    </row>
    <row r="597" spans="1:8" x14ac:dyDescent="0.25">
      <c r="A597" t="s">
        <v>291</v>
      </c>
      <c r="B597" t="s">
        <v>292</v>
      </c>
      <c r="C597" s="1">
        <v>167377014.19</v>
      </c>
      <c r="F597" s="1">
        <v>128829866.98</v>
      </c>
      <c r="G597" s="1">
        <v>76.97</v>
      </c>
    </row>
    <row r="598" spans="1:8" x14ac:dyDescent="0.25">
      <c r="A598" t="s">
        <v>293</v>
      </c>
      <c r="B598" t="s">
        <v>294</v>
      </c>
      <c r="C598" s="1">
        <v>533860961.25999999</v>
      </c>
      <c r="F598" s="1">
        <v>525622765.63999999</v>
      </c>
      <c r="G598" s="1">
        <v>98.46</v>
      </c>
    </row>
    <row r="599" spans="1:8" x14ac:dyDescent="0.25">
      <c r="A599" t="s">
        <v>295</v>
      </c>
      <c r="B599" t="s">
        <v>296</v>
      </c>
      <c r="C599" s="1">
        <v>32328365.579999998</v>
      </c>
      <c r="F599" s="1">
        <v>29644902.129999999</v>
      </c>
      <c r="G599" s="1">
        <v>91.7</v>
      </c>
    </row>
    <row r="600" spans="1:8" x14ac:dyDescent="0.25">
      <c r="A600" t="s">
        <v>297</v>
      </c>
      <c r="B600" t="s">
        <v>298</v>
      </c>
      <c r="C600" s="1">
        <v>167314210.69</v>
      </c>
      <c r="F600" s="1">
        <v>125678040.02</v>
      </c>
      <c r="G600" s="1">
        <v>75.11</v>
      </c>
    </row>
    <row r="601" spans="1:8" x14ac:dyDescent="0.25">
      <c r="A601" t="s">
        <v>299</v>
      </c>
      <c r="B601" t="s">
        <v>300</v>
      </c>
      <c r="C601" s="1">
        <v>50438470.979999997</v>
      </c>
      <c r="F601" s="1">
        <v>74168362.489999995</v>
      </c>
      <c r="G601" s="1">
        <v>147.05000000000001</v>
      </c>
    </row>
    <row r="602" spans="1:8" x14ac:dyDescent="0.25">
      <c r="A602" t="s">
        <v>301</v>
      </c>
      <c r="B602" t="s">
        <v>302</v>
      </c>
      <c r="C602" s="1">
        <v>183793724.97</v>
      </c>
      <c r="F602" s="1">
        <v>261788720.63999999</v>
      </c>
      <c r="G602" s="1">
        <v>142.44</v>
      </c>
    </row>
    <row r="603" spans="1:8" x14ac:dyDescent="0.25">
      <c r="A603" s="16" t="s">
        <v>303</v>
      </c>
      <c r="B603" s="16" t="s">
        <v>304</v>
      </c>
      <c r="C603" s="15">
        <v>9211189.8399999999</v>
      </c>
      <c r="D603" s="15">
        <v>4991000</v>
      </c>
      <c r="E603" s="15">
        <v>4959300</v>
      </c>
      <c r="F603" s="15">
        <v>5010965.0199999996</v>
      </c>
      <c r="G603" s="15">
        <v>54.4</v>
      </c>
      <c r="H603" s="15">
        <v>101.04</v>
      </c>
    </row>
    <row r="604" spans="1:8" x14ac:dyDescent="0.25">
      <c r="A604" t="s">
        <v>305</v>
      </c>
      <c r="B604" t="s">
        <v>304</v>
      </c>
      <c r="C604" s="1">
        <v>9211189.8399999999</v>
      </c>
      <c r="F604" s="1">
        <v>5010965.0199999996</v>
      </c>
      <c r="G604" s="1">
        <v>54.4</v>
      </c>
    </row>
    <row r="605" spans="1:8" x14ac:dyDescent="0.25">
      <c r="A605" s="16" t="s">
        <v>306</v>
      </c>
      <c r="B605" s="16" t="s">
        <v>307</v>
      </c>
      <c r="C605" s="15">
        <v>173522685.56999999</v>
      </c>
      <c r="D605" s="15">
        <v>159159000</v>
      </c>
      <c r="E605" s="15">
        <v>165093900</v>
      </c>
      <c r="F605" s="15">
        <v>143726270.25999999</v>
      </c>
      <c r="G605" s="15">
        <v>82.83</v>
      </c>
      <c r="H605" s="15">
        <v>87.06</v>
      </c>
    </row>
    <row r="606" spans="1:8" x14ac:dyDescent="0.25">
      <c r="A606" t="s">
        <v>308</v>
      </c>
      <c r="B606" t="s">
        <v>309</v>
      </c>
      <c r="C606" s="1">
        <v>61140838.57</v>
      </c>
      <c r="F606" s="1">
        <v>59678748.539999999</v>
      </c>
      <c r="G606" s="1">
        <v>97.61</v>
      </c>
      <c r="H606" s="1">
        <v>93.92</v>
      </c>
    </row>
    <row r="607" spans="1:8" x14ac:dyDescent="0.25">
      <c r="A607" t="s">
        <v>310</v>
      </c>
      <c r="B607" t="s">
        <v>311</v>
      </c>
      <c r="C607" s="1">
        <v>16052859.720000001</v>
      </c>
      <c r="F607" s="1">
        <v>13061244.630000001</v>
      </c>
      <c r="G607" s="1">
        <v>81.36</v>
      </c>
      <c r="H607" s="1">
        <v>83.56</v>
      </c>
    </row>
    <row r="608" spans="1:8" x14ac:dyDescent="0.25">
      <c r="A608" t="s">
        <v>312</v>
      </c>
      <c r="B608" t="s">
        <v>313</v>
      </c>
      <c r="C608" s="1">
        <v>7286886.0300000003</v>
      </c>
      <c r="F608" s="1">
        <v>2778855.08</v>
      </c>
      <c r="G608" s="1">
        <v>38.14</v>
      </c>
      <c r="H608" s="1">
        <v>51.45</v>
      </c>
    </row>
    <row r="609" spans="1:8" x14ac:dyDescent="0.25">
      <c r="A609" t="s">
        <v>314</v>
      </c>
      <c r="B609" t="s">
        <v>315</v>
      </c>
      <c r="C609" s="1">
        <v>2627357.9900000002</v>
      </c>
      <c r="F609" s="1">
        <v>2448681.44</v>
      </c>
      <c r="G609" s="1">
        <v>93.2</v>
      </c>
      <c r="H609" s="1">
        <v>93.55</v>
      </c>
    </row>
    <row r="610" spans="1:8" x14ac:dyDescent="0.25">
      <c r="A610" t="s">
        <v>316</v>
      </c>
      <c r="B610" t="s">
        <v>317</v>
      </c>
      <c r="C610" s="1">
        <v>11353090.33</v>
      </c>
      <c r="F610" s="1">
        <v>4993044.92</v>
      </c>
      <c r="G610" s="1">
        <v>43.98</v>
      </c>
      <c r="H610" s="1">
        <v>76.319999999999993</v>
      </c>
    </row>
    <row r="611" spans="1:8" x14ac:dyDescent="0.25">
      <c r="A611" t="s">
        <v>460</v>
      </c>
      <c r="B611" t="s">
        <v>461</v>
      </c>
      <c r="C611" s="1">
        <v>970373</v>
      </c>
      <c r="F611" s="1">
        <v>1327194</v>
      </c>
      <c r="G611" s="1">
        <v>136.77000000000001</v>
      </c>
      <c r="H611" s="1">
        <v>342.94</v>
      </c>
    </row>
    <row r="612" spans="1:8" x14ac:dyDescent="0.25">
      <c r="A612" t="s">
        <v>318</v>
      </c>
      <c r="B612" t="s">
        <v>307</v>
      </c>
      <c r="C612" s="1">
        <v>74091279.930000007</v>
      </c>
      <c r="F612" s="1">
        <v>59438501.649999999</v>
      </c>
      <c r="G612" s="1">
        <v>80.22</v>
      </c>
      <c r="H612" s="1">
        <v>83.75</v>
      </c>
    </row>
    <row r="613" spans="1:8" x14ac:dyDescent="0.25">
      <c r="A613" s="10" t="s">
        <v>319</v>
      </c>
      <c r="B613" s="10" t="s">
        <v>320</v>
      </c>
      <c r="C613" s="11">
        <v>67895092.510000005</v>
      </c>
      <c r="D613" s="12">
        <v>59716100</v>
      </c>
      <c r="E613" s="12">
        <v>59966300</v>
      </c>
      <c r="F613" s="11">
        <v>60626844.189999998</v>
      </c>
      <c r="G613" s="11">
        <v>89.29</v>
      </c>
      <c r="H613" s="11">
        <v>101.1</v>
      </c>
    </row>
    <row r="614" spans="1:8" x14ac:dyDescent="0.25">
      <c r="A614" s="16" t="s">
        <v>321</v>
      </c>
      <c r="B614" s="16" t="s">
        <v>322</v>
      </c>
      <c r="C614" s="15">
        <v>51360447.899999999</v>
      </c>
      <c r="D614" s="15">
        <v>44462000</v>
      </c>
      <c r="E614" s="15">
        <v>44581500</v>
      </c>
      <c r="F614" s="15">
        <v>45641602.579999998</v>
      </c>
      <c r="G614" s="15">
        <v>88.87</v>
      </c>
      <c r="H614" s="15">
        <v>102.38</v>
      </c>
    </row>
    <row r="615" spans="1:8" x14ac:dyDescent="0.25">
      <c r="A615" t="s">
        <v>462</v>
      </c>
      <c r="B615" t="s">
        <v>463</v>
      </c>
      <c r="C615" s="1">
        <v>6006</v>
      </c>
      <c r="F615" s="1">
        <v>3536</v>
      </c>
      <c r="G615" s="1">
        <v>58.87</v>
      </c>
    </row>
    <row r="616" spans="1:8" x14ac:dyDescent="0.25">
      <c r="A616" t="s">
        <v>323</v>
      </c>
      <c r="B616" t="s">
        <v>324</v>
      </c>
      <c r="C616" s="1">
        <v>51306018.899999999</v>
      </c>
      <c r="F616" s="1">
        <v>45608996.579999998</v>
      </c>
      <c r="G616" s="1">
        <v>88.9</v>
      </c>
    </row>
    <row r="617" spans="1:8" x14ac:dyDescent="0.25">
      <c r="A617" t="s">
        <v>464</v>
      </c>
      <c r="B617" t="s">
        <v>465</v>
      </c>
      <c r="C617" s="1">
        <v>48423</v>
      </c>
      <c r="F617" s="1">
        <v>29070</v>
      </c>
      <c r="G617" s="1">
        <v>60.03</v>
      </c>
    </row>
    <row r="618" spans="1:8" x14ac:dyDescent="0.25">
      <c r="A618" s="16" t="s">
        <v>325</v>
      </c>
      <c r="B618" s="16" t="s">
        <v>326</v>
      </c>
      <c r="C618" s="15">
        <v>16534644.609999999</v>
      </c>
      <c r="D618" s="15">
        <v>15254100</v>
      </c>
      <c r="E618" s="15">
        <v>15384800</v>
      </c>
      <c r="F618" s="15">
        <v>14985241.609999999</v>
      </c>
      <c r="G618" s="15">
        <v>90.63</v>
      </c>
      <c r="H618" s="15">
        <v>97.4</v>
      </c>
    </row>
    <row r="619" spans="1:8" x14ac:dyDescent="0.25">
      <c r="A619" t="s">
        <v>327</v>
      </c>
      <c r="B619" t="s">
        <v>328</v>
      </c>
      <c r="C619" s="1">
        <v>7482880.1100000003</v>
      </c>
      <c r="F619" s="1">
        <v>6107784.9299999997</v>
      </c>
      <c r="G619" s="1">
        <v>81.62</v>
      </c>
    </row>
    <row r="620" spans="1:8" x14ac:dyDescent="0.25">
      <c r="A620" t="s">
        <v>329</v>
      </c>
      <c r="B620" t="s">
        <v>330</v>
      </c>
      <c r="C620" s="1">
        <v>173907.61</v>
      </c>
      <c r="F620" s="1">
        <v>175832</v>
      </c>
      <c r="G620" s="1">
        <v>101.11</v>
      </c>
    </row>
    <row r="621" spans="1:8" x14ac:dyDescent="0.25">
      <c r="A621" t="s">
        <v>331</v>
      </c>
      <c r="B621" t="s">
        <v>332</v>
      </c>
      <c r="C621" s="1">
        <v>6026333.9400000004</v>
      </c>
      <c r="F621" s="1">
        <v>6832384.2400000002</v>
      </c>
      <c r="G621" s="1">
        <v>113.38</v>
      </c>
    </row>
    <row r="622" spans="1:8" x14ac:dyDescent="0.25">
      <c r="A622" t="s">
        <v>333</v>
      </c>
      <c r="B622" t="s">
        <v>334</v>
      </c>
      <c r="C622" s="1">
        <v>2851522.95</v>
      </c>
      <c r="F622" s="1">
        <v>1869240.44</v>
      </c>
      <c r="G622" s="1">
        <v>65.55</v>
      </c>
    </row>
    <row r="623" spans="1:8" x14ac:dyDescent="0.25">
      <c r="A623" s="10" t="s">
        <v>335</v>
      </c>
      <c r="B623" s="10" t="s">
        <v>336</v>
      </c>
      <c r="C623" s="11">
        <v>836995078.27999997</v>
      </c>
      <c r="D623" s="12">
        <v>549155000</v>
      </c>
      <c r="E623" s="12">
        <v>548435000</v>
      </c>
      <c r="F623" s="11">
        <v>868253710.60000002</v>
      </c>
      <c r="G623" s="11">
        <v>103.73</v>
      </c>
      <c r="H623" s="11">
        <v>158.31</v>
      </c>
    </row>
    <row r="624" spans="1:8" x14ac:dyDescent="0.25">
      <c r="A624" s="16" t="s">
        <v>337</v>
      </c>
      <c r="B624" s="16" t="s">
        <v>338</v>
      </c>
      <c r="C624" s="15">
        <v>801265491.16999996</v>
      </c>
      <c r="D624" s="15">
        <v>524455000</v>
      </c>
      <c r="E624" s="15">
        <v>524750000</v>
      </c>
      <c r="F624" s="15">
        <v>851923414.78999996</v>
      </c>
      <c r="G624" s="15">
        <v>106.32</v>
      </c>
      <c r="H624" s="15">
        <v>162.35</v>
      </c>
    </row>
    <row r="625" spans="1:8" x14ac:dyDescent="0.25">
      <c r="A625" t="s">
        <v>339</v>
      </c>
      <c r="B625" t="s">
        <v>338</v>
      </c>
      <c r="C625" s="1">
        <v>801265491.16999996</v>
      </c>
      <c r="F625" s="1">
        <v>851923414.78999996</v>
      </c>
      <c r="G625" s="1">
        <v>106.32</v>
      </c>
    </row>
    <row r="626" spans="1:8" x14ac:dyDescent="0.25">
      <c r="A626" s="16" t="s">
        <v>340</v>
      </c>
      <c r="B626" s="16" t="s">
        <v>341</v>
      </c>
      <c r="C626" s="15">
        <v>35397838.109999999</v>
      </c>
      <c r="D626" s="15">
        <v>24700000</v>
      </c>
      <c r="E626" s="15">
        <v>23685000</v>
      </c>
      <c r="F626" s="15">
        <v>15250504.810000001</v>
      </c>
      <c r="G626" s="15">
        <v>43.08</v>
      </c>
      <c r="H626" s="15">
        <v>64.39</v>
      </c>
    </row>
    <row r="627" spans="1:8" x14ac:dyDescent="0.25">
      <c r="A627" t="s">
        <v>342</v>
      </c>
      <c r="B627" t="s">
        <v>343</v>
      </c>
      <c r="C627" s="1">
        <v>19486078.399999999</v>
      </c>
      <c r="F627" s="1">
        <v>11771607.32</v>
      </c>
      <c r="G627" s="1">
        <v>60.41</v>
      </c>
    </row>
    <row r="628" spans="1:8" x14ac:dyDescent="0.25">
      <c r="A628" t="s">
        <v>344</v>
      </c>
      <c r="B628" t="s">
        <v>345</v>
      </c>
      <c r="C628" s="1">
        <v>15911759.710000001</v>
      </c>
      <c r="F628" s="1">
        <v>3478897.49</v>
      </c>
      <c r="G628" s="1">
        <v>21.86</v>
      </c>
    </row>
    <row r="629" spans="1:8" x14ac:dyDescent="0.25">
      <c r="A629" s="16" t="s">
        <v>466</v>
      </c>
      <c r="B629" s="16" t="s">
        <v>467</v>
      </c>
      <c r="C629" s="15">
        <v>331749</v>
      </c>
      <c r="D629" s="15">
        <v>0</v>
      </c>
      <c r="E629" s="15">
        <v>0</v>
      </c>
      <c r="F629" s="15">
        <v>1079791</v>
      </c>
      <c r="G629" s="15">
        <v>325.48</v>
      </c>
      <c r="H629" s="15"/>
    </row>
    <row r="630" spans="1:8" x14ac:dyDescent="0.25">
      <c r="A630" t="s">
        <v>468</v>
      </c>
      <c r="B630" t="s">
        <v>467</v>
      </c>
      <c r="C630" s="1">
        <v>331749</v>
      </c>
      <c r="F630" s="1">
        <v>1079791</v>
      </c>
      <c r="G630" s="1">
        <v>325.48</v>
      </c>
    </row>
    <row r="631" spans="1:8" x14ac:dyDescent="0.25">
      <c r="A631" s="10" t="s">
        <v>346</v>
      </c>
      <c r="B631" s="10" t="s">
        <v>347</v>
      </c>
      <c r="C631" s="11">
        <v>61236454.049999997</v>
      </c>
      <c r="D631" s="12">
        <v>80799000</v>
      </c>
      <c r="E631" s="12">
        <v>80037000</v>
      </c>
      <c r="F631" s="11">
        <v>83733711.219999999</v>
      </c>
      <c r="G631" s="11">
        <v>136.74</v>
      </c>
      <c r="H631" s="11">
        <v>104.62</v>
      </c>
    </row>
    <row r="632" spans="1:8" x14ac:dyDescent="0.25">
      <c r="A632" s="16" t="s">
        <v>469</v>
      </c>
      <c r="B632" s="16" t="s">
        <v>470</v>
      </c>
      <c r="C632" s="15">
        <v>509296</v>
      </c>
      <c r="D632" s="15">
        <v>0</v>
      </c>
      <c r="E632" s="15">
        <v>0</v>
      </c>
      <c r="F632" s="15">
        <v>940555</v>
      </c>
      <c r="G632" s="15">
        <v>184.68</v>
      </c>
      <c r="H632" s="15"/>
    </row>
    <row r="633" spans="1:8" x14ac:dyDescent="0.25">
      <c r="A633" t="s">
        <v>471</v>
      </c>
      <c r="B633" t="s">
        <v>472</v>
      </c>
      <c r="C633" s="1">
        <v>509296</v>
      </c>
      <c r="F633" s="1">
        <v>940555</v>
      </c>
      <c r="G633" s="1">
        <v>184.68</v>
      </c>
    </row>
    <row r="634" spans="1:8" x14ac:dyDescent="0.25">
      <c r="A634" s="16" t="s">
        <v>348</v>
      </c>
      <c r="B634" s="16" t="s">
        <v>349</v>
      </c>
      <c r="C634" s="15">
        <v>48923238.119999997</v>
      </c>
      <c r="D634" s="15">
        <v>67688000</v>
      </c>
      <c r="E634" s="15">
        <v>66962000</v>
      </c>
      <c r="F634" s="15">
        <v>60259176.490000002</v>
      </c>
      <c r="G634" s="15">
        <v>123.17</v>
      </c>
      <c r="H634" s="15">
        <v>89.99</v>
      </c>
    </row>
    <row r="635" spans="1:8" x14ac:dyDescent="0.25">
      <c r="A635" t="s">
        <v>350</v>
      </c>
      <c r="B635" t="s">
        <v>351</v>
      </c>
      <c r="C635" s="1">
        <v>48918057.119999997</v>
      </c>
      <c r="F635" s="1">
        <v>51167707.780000001</v>
      </c>
      <c r="G635" s="1">
        <v>104.6</v>
      </c>
    </row>
    <row r="636" spans="1:8" x14ac:dyDescent="0.25">
      <c r="A636" t="s">
        <v>352</v>
      </c>
      <c r="B636" t="s">
        <v>353</v>
      </c>
      <c r="C636" s="1">
        <v>5181</v>
      </c>
      <c r="F636" s="1">
        <v>9091468.7100000009</v>
      </c>
      <c r="G636" s="1">
        <v>175477.1</v>
      </c>
    </row>
    <row r="637" spans="1:8" x14ac:dyDescent="0.25">
      <c r="A637" s="16" t="s">
        <v>354</v>
      </c>
      <c r="B637" s="16" t="s">
        <v>355</v>
      </c>
      <c r="C637" s="15">
        <v>11373370</v>
      </c>
      <c r="D637" s="15">
        <v>9890000</v>
      </c>
      <c r="E637" s="15">
        <v>9790000</v>
      </c>
      <c r="F637" s="15">
        <v>20171740</v>
      </c>
      <c r="G637" s="15">
        <v>177.36</v>
      </c>
      <c r="H637" s="15">
        <v>206.04</v>
      </c>
    </row>
    <row r="638" spans="1:8" x14ac:dyDescent="0.25">
      <c r="A638" t="s">
        <v>356</v>
      </c>
      <c r="B638" t="s">
        <v>357</v>
      </c>
      <c r="C638" s="1">
        <v>11270328</v>
      </c>
      <c r="F638" s="1">
        <v>20095622</v>
      </c>
      <c r="G638" s="1">
        <v>178.31</v>
      </c>
    </row>
    <row r="639" spans="1:8" x14ac:dyDescent="0.25">
      <c r="A639" t="s">
        <v>358</v>
      </c>
      <c r="B639" t="s">
        <v>359</v>
      </c>
      <c r="C639" s="1">
        <v>103042</v>
      </c>
      <c r="F639" s="1">
        <v>76118</v>
      </c>
      <c r="G639" s="1">
        <v>73.87</v>
      </c>
    </row>
    <row r="640" spans="1:8" x14ac:dyDescent="0.25">
      <c r="A640" s="16" t="s">
        <v>360</v>
      </c>
      <c r="B640" s="16" t="s">
        <v>59</v>
      </c>
      <c r="C640" s="15">
        <v>430549.93</v>
      </c>
      <c r="D640" s="15">
        <v>3221000</v>
      </c>
      <c r="E640" s="15">
        <v>3285000</v>
      </c>
      <c r="F640" s="15">
        <v>2362239.73</v>
      </c>
      <c r="G640" s="15">
        <v>548.66</v>
      </c>
      <c r="H640" s="15">
        <v>71.91</v>
      </c>
    </row>
    <row r="641" spans="1:8" x14ac:dyDescent="0.25">
      <c r="A641" t="s">
        <v>361</v>
      </c>
      <c r="B641" t="s">
        <v>61</v>
      </c>
      <c r="C641" s="1">
        <v>430549.93</v>
      </c>
      <c r="F641" s="1">
        <v>2125293.85</v>
      </c>
      <c r="G641" s="1">
        <v>493.62</v>
      </c>
    </row>
    <row r="642" spans="1:8" x14ac:dyDescent="0.25">
      <c r="A642" t="s">
        <v>362</v>
      </c>
      <c r="B642" t="s">
        <v>63</v>
      </c>
      <c r="C642" s="1">
        <v>0</v>
      </c>
      <c r="F642" s="1">
        <v>236945.88</v>
      </c>
    </row>
    <row r="643" spans="1:8" x14ac:dyDescent="0.25">
      <c r="A643" s="10" t="s">
        <v>363</v>
      </c>
      <c r="B643" s="10" t="s">
        <v>364</v>
      </c>
      <c r="C643" s="11">
        <v>789212117.03999996</v>
      </c>
      <c r="D643" s="12">
        <v>708573000</v>
      </c>
      <c r="E643" s="12">
        <v>704633490</v>
      </c>
      <c r="F643" s="11">
        <v>852785455.15999997</v>
      </c>
      <c r="G643" s="11">
        <v>108.06</v>
      </c>
      <c r="H643" s="11">
        <v>121.03</v>
      </c>
    </row>
    <row r="644" spans="1:8" x14ac:dyDescent="0.25">
      <c r="A644" s="16" t="s">
        <v>365</v>
      </c>
      <c r="B644" s="16" t="s">
        <v>366</v>
      </c>
      <c r="C644" s="15">
        <v>379828.71</v>
      </c>
      <c r="D644" s="15">
        <v>20000</v>
      </c>
      <c r="E644" s="15">
        <v>20000</v>
      </c>
      <c r="F644" s="15">
        <v>0</v>
      </c>
      <c r="G644" s="15">
        <v>0</v>
      </c>
      <c r="H644" s="15">
        <v>0</v>
      </c>
    </row>
    <row r="645" spans="1:8" x14ac:dyDescent="0.25">
      <c r="A645" t="s">
        <v>473</v>
      </c>
      <c r="B645" t="s">
        <v>474</v>
      </c>
      <c r="C645" s="1">
        <v>0</v>
      </c>
      <c r="F645" s="1">
        <v>0</v>
      </c>
    </row>
    <row r="646" spans="1:8" x14ac:dyDescent="0.25">
      <c r="A646" t="s">
        <v>367</v>
      </c>
      <c r="B646" t="s">
        <v>368</v>
      </c>
      <c r="C646" s="1">
        <v>379828.71</v>
      </c>
      <c r="F646" s="1">
        <v>0</v>
      </c>
      <c r="G646" s="1">
        <v>0</v>
      </c>
    </row>
    <row r="647" spans="1:8" x14ac:dyDescent="0.25">
      <c r="A647" s="16" t="s">
        <v>369</v>
      </c>
      <c r="B647" s="16" t="s">
        <v>370</v>
      </c>
      <c r="C647" s="15">
        <v>788832288.33000004</v>
      </c>
      <c r="D647" s="15">
        <v>708553000</v>
      </c>
      <c r="E647" s="15">
        <v>704613490</v>
      </c>
      <c r="F647" s="15">
        <v>852785455.15999997</v>
      </c>
      <c r="G647" s="15">
        <v>108.11</v>
      </c>
      <c r="H647" s="15">
        <v>121.03</v>
      </c>
    </row>
    <row r="648" spans="1:8" x14ac:dyDescent="0.25">
      <c r="A648" t="s">
        <v>371</v>
      </c>
      <c r="B648" t="s">
        <v>372</v>
      </c>
      <c r="C648" s="1">
        <v>548803585.19000006</v>
      </c>
      <c r="F648" s="1">
        <v>616824070.30999994</v>
      </c>
      <c r="G648" s="1">
        <v>112.39</v>
      </c>
    </row>
    <row r="649" spans="1:8" x14ac:dyDescent="0.25">
      <c r="A649" t="s">
        <v>373</v>
      </c>
      <c r="B649" t="s">
        <v>374</v>
      </c>
      <c r="C649" s="1">
        <v>240007083.13999999</v>
      </c>
      <c r="F649" s="1">
        <v>235961384.84999999</v>
      </c>
      <c r="G649" s="1">
        <v>98.31</v>
      </c>
    </row>
    <row r="650" spans="1:8" x14ac:dyDescent="0.25">
      <c r="A650" t="s">
        <v>375</v>
      </c>
      <c r="B650" t="s">
        <v>376</v>
      </c>
      <c r="C650" s="1">
        <v>21620</v>
      </c>
      <c r="F650" s="1">
        <v>0</v>
      </c>
      <c r="G650" s="1">
        <v>0</v>
      </c>
    </row>
    <row r="651" spans="1:8" x14ac:dyDescent="0.25">
      <c r="A651" s="10" t="s">
        <v>377</v>
      </c>
      <c r="B651" s="10" t="s">
        <v>378</v>
      </c>
      <c r="C651" s="11">
        <v>789404060.97000003</v>
      </c>
      <c r="D651" s="12">
        <v>585600500</v>
      </c>
      <c r="E651" s="12">
        <v>590188100</v>
      </c>
      <c r="F651" s="11">
        <v>582129557.42999995</v>
      </c>
      <c r="G651" s="11">
        <v>73.739999999999995</v>
      </c>
      <c r="H651" s="11">
        <v>98.63</v>
      </c>
    </row>
    <row r="652" spans="1:8" x14ac:dyDescent="0.25">
      <c r="A652" s="16" t="s">
        <v>379</v>
      </c>
      <c r="B652" s="16" t="s">
        <v>133</v>
      </c>
      <c r="C652" s="15">
        <v>436389418.05000001</v>
      </c>
      <c r="D652" s="15">
        <v>380338500</v>
      </c>
      <c r="E652" s="15">
        <v>386453900</v>
      </c>
      <c r="F652" s="15">
        <v>371742577.43000001</v>
      </c>
      <c r="G652" s="15">
        <v>85.19</v>
      </c>
      <c r="H652" s="15">
        <v>96.19</v>
      </c>
    </row>
    <row r="653" spans="1:8" x14ac:dyDescent="0.25">
      <c r="A653" t="s">
        <v>380</v>
      </c>
      <c r="B653" t="s">
        <v>381</v>
      </c>
      <c r="C653" s="1">
        <v>435772485.37</v>
      </c>
      <c r="F653" s="1">
        <v>367464720.32999998</v>
      </c>
      <c r="G653" s="1">
        <v>84.32</v>
      </c>
    </row>
    <row r="654" spans="1:8" x14ac:dyDescent="0.25">
      <c r="A654" t="s">
        <v>475</v>
      </c>
      <c r="B654" t="s">
        <v>476</v>
      </c>
      <c r="C654" s="1">
        <v>17928</v>
      </c>
      <c r="F654" s="1">
        <v>0</v>
      </c>
      <c r="G654" s="1">
        <v>0</v>
      </c>
    </row>
    <row r="655" spans="1:8" x14ac:dyDescent="0.25">
      <c r="A655" t="s">
        <v>382</v>
      </c>
      <c r="B655" t="s">
        <v>383</v>
      </c>
      <c r="C655" s="1">
        <v>599004.68000000005</v>
      </c>
      <c r="F655" s="1">
        <v>4277857.0999999996</v>
      </c>
      <c r="G655" s="1">
        <v>714.16</v>
      </c>
    </row>
    <row r="656" spans="1:8" x14ac:dyDescent="0.25">
      <c r="A656" s="16" t="s">
        <v>384</v>
      </c>
      <c r="B656" s="16" t="s">
        <v>135</v>
      </c>
      <c r="C656" s="15">
        <v>35364012.390000001</v>
      </c>
      <c r="D656" s="15">
        <v>30407000</v>
      </c>
      <c r="E656" s="15">
        <v>30443200</v>
      </c>
      <c r="F656" s="15">
        <v>33210430.57</v>
      </c>
      <c r="G656" s="15">
        <v>93.91</v>
      </c>
      <c r="H656" s="15">
        <v>109.09</v>
      </c>
    </row>
    <row r="657" spans="1:8" x14ac:dyDescent="0.25">
      <c r="A657" t="s">
        <v>385</v>
      </c>
      <c r="B657" t="s">
        <v>386</v>
      </c>
      <c r="C657" s="1">
        <v>6308536</v>
      </c>
      <c r="F657" s="1">
        <v>6240000.9400000004</v>
      </c>
      <c r="G657" s="1">
        <v>98.91</v>
      </c>
    </row>
    <row r="658" spans="1:8" x14ac:dyDescent="0.25">
      <c r="A658" t="s">
        <v>387</v>
      </c>
      <c r="B658" t="s">
        <v>388</v>
      </c>
      <c r="C658" s="1">
        <v>29055476.390000001</v>
      </c>
      <c r="F658" s="1">
        <v>26970429.629999999</v>
      </c>
      <c r="G658" s="1">
        <v>92.82</v>
      </c>
    </row>
    <row r="659" spans="1:8" x14ac:dyDescent="0.25">
      <c r="A659" s="16" t="s">
        <v>389</v>
      </c>
      <c r="B659" s="16" t="s">
        <v>390</v>
      </c>
      <c r="C659" s="15">
        <v>39140814.850000001</v>
      </c>
      <c r="D659" s="15">
        <v>31375000</v>
      </c>
      <c r="E659" s="15">
        <v>30985000</v>
      </c>
      <c r="F659" s="15">
        <v>20443384.739999998</v>
      </c>
      <c r="G659" s="15">
        <v>52.23</v>
      </c>
      <c r="H659" s="15">
        <v>65.98</v>
      </c>
    </row>
    <row r="660" spans="1:8" x14ac:dyDescent="0.25">
      <c r="A660" t="s">
        <v>391</v>
      </c>
      <c r="B660" t="s">
        <v>392</v>
      </c>
      <c r="C660" s="1">
        <v>32312294.649999999</v>
      </c>
      <c r="F660" s="1">
        <v>9517396.1099999994</v>
      </c>
      <c r="G660" s="1">
        <v>29.45</v>
      </c>
    </row>
    <row r="661" spans="1:8" x14ac:dyDescent="0.25">
      <c r="A661" t="s">
        <v>477</v>
      </c>
      <c r="B661" t="s">
        <v>478</v>
      </c>
      <c r="C661" s="1">
        <v>260659</v>
      </c>
      <c r="F661" s="1">
        <v>940671</v>
      </c>
      <c r="G661" s="1">
        <v>360.88</v>
      </c>
    </row>
    <row r="662" spans="1:8" x14ac:dyDescent="0.25">
      <c r="A662" t="s">
        <v>393</v>
      </c>
      <c r="B662" t="s">
        <v>394</v>
      </c>
      <c r="C662" s="1">
        <v>69860</v>
      </c>
      <c r="F662" s="1">
        <v>1165693</v>
      </c>
      <c r="G662" s="1">
        <v>1668.61</v>
      </c>
    </row>
    <row r="663" spans="1:8" x14ac:dyDescent="0.25">
      <c r="A663" t="s">
        <v>395</v>
      </c>
      <c r="B663" t="s">
        <v>396</v>
      </c>
      <c r="C663" s="1">
        <v>6498001.2000000002</v>
      </c>
      <c r="F663" s="1">
        <v>8819624.6300000008</v>
      </c>
      <c r="G663" s="1">
        <v>135.72999999999999</v>
      </c>
    </row>
    <row r="664" spans="1:8" x14ac:dyDescent="0.25">
      <c r="A664" s="16" t="s">
        <v>397</v>
      </c>
      <c r="B664" s="16" t="s">
        <v>398</v>
      </c>
      <c r="C664" s="15">
        <v>278509815.68000001</v>
      </c>
      <c r="D664" s="15">
        <v>143480000</v>
      </c>
      <c r="E664" s="15">
        <v>142306000</v>
      </c>
      <c r="F664" s="15">
        <v>156733164.69</v>
      </c>
      <c r="G664" s="15">
        <v>56.28</v>
      </c>
      <c r="H664" s="15">
        <v>110.14</v>
      </c>
    </row>
    <row r="665" spans="1:8" x14ac:dyDescent="0.25">
      <c r="A665" t="s">
        <v>399</v>
      </c>
      <c r="B665" t="s">
        <v>400</v>
      </c>
      <c r="C665" s="1">
        <v>13827135.67</v>
      </c>
      <c r="F665" s="1">
        <v>16733164.689999999</v>
      </c>
      <c r="G665" s="1">
        <v>121.02</v>
      </c>
    </row>
    <row r="666" spans="1:8" x14ac:dyDescent="0.25">
      <c r="A666" t="s">
        <v>401</v>
      </c>
      <c r="B666" t="s">
        <v>402</v>
      </c>
      <c r="C666" s="1">
        <v>264682680.00999999</v>
      </c>
      <c r="F666" s="1">
        <v>140000000</v>
      </c>
      <c r="G666" s="1">
        <v>52.89</v>
      </c>
    </row>
    <row r="667" spans="1:8" x14ac:dyDescent="0.25">
      <c r="A667" s="7" t="s">
        <v>403</v>
      </c>
      <c r="B667" s="7" t="s">
        <v>404</v>
      </c>
      <c r="C667" s="8">
        <v>1228385927.21</v>
      </c>
      <c r="D667" s="9">
        <v>1507710900</v>
      </c>
      <c r="E667" s="9">
        <v>1515199475</v>
      </c>
      <c r="F667" s="8">
        <v>1107436995.5999999</v>
      </c>
      <c r="G667" s="8">
        <v>90.15</v>
      </c>
      <c r="H667" s="8">
        <v>73.09</v>
      </c>
    </row>
    <row r="668" spans="1:8" x14ac:dyDescent="0.25">
      <c r="A668" s="10" t="s">
        <v>405</v>
      </c>
      <c r="B668" s="10" t="s">
        <v>406</v>
      </c>
      <c r="C668" s="11">
        <v>64509676.210000001</v>
      </c>
      <c r="D668" s="12">
        <v>19837000</v>
      </c>
      <c r="E668" s="12">
        <v>19530000</v>
      </c>
      <c r="F668" s="11">
        <v>29887915.149999999</v>
      </c>
      <c r="G668" s="11">
        <v>46.33</v>
      </c>
      <c r="H668" s="11">
        <v>153.04</v>
      </c>
    </row>
    <row r="669" spans="1:8" x14ac:dyDescent="0.25">
      <c r="A669" s="16" t="s">
        <v>407</v>
      </c>
      <c r="B669" s="16" t="s">
        <v>408</v>
      </c>
      <c r="C669" s="15">
        <v>54869151.880000003</v>
      </c>
      <c r="D669" s="15">
        <v>8285000</v>
      </c>
      <c r="E669" s="15">
        <v>8090100</v>
      </c>
      <c r="F669" s="15">
        <v>6142977.7000000002</v>
      </c>
      <c r="G669" s="15">
        <v>11.2</v>
      </c>
      <c r="H669" s="15">
        <v>75.930000000000007</v>
      </c>
    </row>
    <row r="670" spans="1:8" x14ac:dyDescent="0.25">
      <c r="A670" t="s">
        <v>409</v>
      </c>
      <c r="B670" t="s">
        <v>152</v>
      </c>
      <c r="C670" s="1">
        <v>54869151.880000003</v>
      </c>
      <c r="F670" s="1">
        <v>6142977.7000000002</v>
      </c>
      <c r="G670" s="1">
        <v>11.2</v>
      </c>
    </row>
    <row r="671" spans="1:8" x14ac:dyDescent="0.25">
      <c r="A671" s="16" t="s">
        <v>410</v>
      </c>
      <c r="B671" s="16" t="s">
        <v>411</v>
      </c>
      <c r="C671" s="15">
        <v>9640524.3300000001</v>
      </c>
      <c r="D671" s="15">
        <v>11552000</v>
      </c>
      <c r="E671" s="15">
        <v>11439900</v>
      </c>
      <c r="F671" s="15">
        <v>23744937.449999999</v>
      </c>
      <c r="G671" s="15">
        <v>246.3</v>
      </c>
      <c r="H671" s="15">
        <v>207.56</v>
      </c>
    </row>
    <row r="672" spans="1:8" x14ac:dyDescent="0.25">
      <c r="A672" t="s">
        <v>412</v>
      </c>
      <c r="B672" t="s">
        <v>413</v>
      </c>
      <c r="C672" s="1">
        <v>6551926.3300000001</v>
      </c>
      <c r="F672" s="1">
        <v>7714811.4500000002</v>
      </c>
      <c r="G672" s="1">
        <v>117.75</v>
      </c>
    </row>
    <row r="673" spans="1:8" x14ac:dyDescent="0.25">
      <c r="A673" t="s">
        <v>414</v>
      </c>
      <c r="B673" t="s">
        <v>156</v>
      </c>
      <c r="C673" s="1">
        <v>2953058</v>
      </c>
      <c r="F673" s="1">
        <v>16015680</v>
      </c>
      <c r="G673" s="1">
        <v>542.34</v>
      </c>
    </row>
    <row r="674" spans="1:8" x14ac:dyDescent="0.25">
      <c r="A674" t="s">
        <v>479</v>
      </c>
      <c r="B674" t="s">
        <v>158</v>
      </c>
      <c r="C674" s="1">
        <v>135540</v>
      </c>
      <c r="F674" s="1">
        <v>14446</v>
      </c>
      <c r="G674" s="1">
        <v>10.66</v>
      </c>
    </row>
    <row r="675" spans="1:8" x14ac:dyDescent="0.25">
      <c r="A675" s="10" t="s">
        <v>415</v>
      </c>
      <c r="B675" s="10" t="s">
        <v>416</v>
      </c>
      <c r="C675" s="11">
        <v>1006558241.65</v>
      </c>
      <c r="D675" s="12">
        <v>960646900</v>
      </c>
      <c r="E675" s="12">
        <v>973135125</v>
      </c>
      <c r="F675" s="11">
        <v>918902720.54999995</v>
      </c>
      <c r="G675" s="11">
        <v>91.29</v>
      </c>
      <c r="H675" s="11">
        <v>94.43</v>
      </c>
    </row>
    <row r="676" spans="1:8" x14ac:dyDescent="0.25">
      <c r="A676" s="16" t="s">
        <v>417</v>
      </c>
      <c r="B676" s="16" t="s">
        <v>418</v>
      </c>
      <c r="C676" s="15">
        <v>876026134.86000001</v>
      </c>
      <c r="D676" s="15">
        <v>733577400</v>
      </c>
      <c r="E676" s="15">
        <v>746393925</v>
      </c>
      <c r="F676" s="15">
        <v>696463378.45000005</v>
      </c>
      <c r="G676" s="15">
        <v>79.5</v>
      </c>
      <c r="H676" s="15">
        <v>93.31</v>
      </c>
    </row>
    <row r="677" spans="1:8" x14ac:dyDescent="0.25">
      <c r="A677" t="s">
        <v>419</v>
      </c>
      <c r="B677" t="s">
        <v>164</v>
      </c>
      <c r="C677" s="1">
        <v>51520093</v>
      </c>
      <c r="F677" s="1">
        <v>720484</v>
      </c>
      <c r="G677" s="1">
        <v>1.4</v>
      </c>
    </row>
    <row r="678" spans="1:8" x14ac:dyDescent="0.25">
      <c r="A678" t="s">
        <v>420</v>
      </c>
      <c r="B678" t="s">
        <v>166</v>
      </c>
      <c r="C678" s="1">
        <v>301378266.38999999</v>
      </c>
      <c r="F678" s="1">
        <v>370401658.69</v>
      </c>
      <c r="G678" s="1">
        <v>122.9</v>
      </c>
    </row>
    <row r="679" spans="1:8" x14ac:dyDescent="0.25">
      <c r="A679" t="s">
        <v>421</v>
      </c>
      <c r="B679" t="s">
        <v>422</v>
      </c>
      <c r="C679" s="1">
        <v>246466468.94999999</v>
      </c>
      <c r="F679" s="1">
        <v>108453053.17</v>
      </c>
      <c r="G679" s="1">
        <v>44</v>
      </c>
    </row>
    <row r="680" spans="1:8" x14ac:dyDescent="0.25">
      <c r="A680" t="s">
        <v>423</v>
      </c>
      <c r="B680" t="s">
        <v>211</v>
      </c>
      <c r="C680" s="1">
        <v>276661306.51999998</v>
      </c>
      <c r="F680" s="1">
        <v>216888182.59</v>
      </c>
      <c r="G680" s="1">
        <v>78.39</v>
      </c>
    </row>
    <row r="681" spans="1:8" x14ac:dyDescent="0.25">
      <c r="A681" s="16" t="s">
        <v>424</v>
      </c>
      <c r="B681" s="16" t="s">
        <v>425</v>
      </c>
      <c r="C681" s="15">
        <v>107022942.86</v>
      </c>
      <c r="D681" s="15">
        <v>157177000</v>
      </c>
      <c r="E681" s="15">
        <v>157303700</v>
      </c>
      <c r="F681" s="15">
        <v>168121829.19999999</v>
      </c>
      <c r="G681" s="15">
        <v>157.09</v>
      </c>
      <c r="H681" s="15">
        <v>106.88</v>
      </c>
    </row>
    <row r="682" spans="1:8" x14ac:dyDescent="0.25">
      <c r="A682" t="s">
        <v>426</v>
      </c>
      <c r="B682" t="s">
        <v>215</v>
      </c>
      <c r="C682" s="1">
        <v>45954877.859999999</v>
      </c>
      <c r="F682" s="1">
        <v>48656100.020000003</v>
      </c>
      <c r="G682" s="1">
        <v>105.88</v>
      </c>
    </row>
    <row r="683" spans="1:8" x14ac:dyDescent="0.25">
      <c r="A683" t="s">
        <v>427</v>
      </c>
      <c r="B683" t="s">
        <v>217</v>
      </c>
      <c r="C683" s="1">
        <v>2539871.04</v>
      </c>
      <c r="F683" s="1">
        <v>1201540.48</v>
      </c>
      <c r="G683" s="1">
        <v>47.31</v>
      </c>
    </row>
    <row r="684" spans="1:8" x14ac:dyDescent="0.25">
      <c r="A684" t="s">
        <v>428</v>
      </c>
      <c r="B684" t="s">
        <v>219</v>
      </c>
      <c r="C684" s="1">
        <v>4197842.32</v>
      </c>
      <c r="F684" s="1">
        <v>4233289.04</v>
      </c>
      <c r="G684" s="1">
        <v>100.84</v>
      </c>
    </row>
    <row r="685" spans="1:8" x14ac:dyDescent="0.25">
      <c r="A685" t="s">
        <v>429</v>
      </c>
      <c r="B685" t="s">
        <v>221</v>
      </c>
      <c r="C685" s="1">
        <v>30107224</v>
      </c>
      <c r="F685" s="1">
        <v>98708335</v>
      </c>
      <c r="G685" s="1">
        <v>327.86</v>
      </c>
    </row>
    <row r="686" spans="1:8" x14ac:dyDescent="0.25">
      <c r="A686" t="s">
        <v>430</v>
      </c>
      <c r="B686" t="s">
        <v>223</v>
      </c>
      <c r="C686" s="1">
        <v>1474051.79</v>
      </c>
      <c r="F686" s="1">
        <v>3077349.22</v>
      </c>
      <c r="G686" s="1">
        <v>208.77</v>
      </c>
    </row>
    <row r="687" spans="1:8" x14ac:dyDescent="0.25">
      <c r="A687" t="s">
        <v>431</v>
      </c>
      <c r="B687" t="s">
        <v>225</v>
      </c>
      <c r="C687" s="1">
        <v>5731045.2199999997</v>
      </c>
      <c r="F687" s="1">
        <v>744240</v>
      </c>
      <c r="G687" s="1">
        <v>12.99</v>
      </c>
    </row>
    <row r="688" spans="1:8" x14ac:dyDescent="0.25">
      <c r="A688" t="s">
        <v>432</v>
      </c>
      <c r="B688" t="s">
        <v>227</v>
      </c>
      <c r="C688" s="1">
        <v>17018030.629999999</v>
      </c>
      <c r="F688" s="1">
        <v>11500975.439999999</v>
      </c>
      <c r="G688" s="1">
        <v>67.58</v>
      </c>
    </row>
    <row r="689" spans="1:8" x14ac:dyDescent="0.25">
      <c r="A689" s="16" t="s">
        <v>433</v>
      </c>
      <c r="B689" s="16" t="s">
        <v>434</v>
      </c>
      <c r="C689" s="15">
        <v>5589355.6399999997</v>
      </c>
      <c r="D689" s="15">
        <v>24638000</v>
      </c>
      <c r="E689" s="15">
        <v>24090500</v>
      </c>
      <c r="F689" s="15">
        <v>9967385.9800000004</v>
      </c>
      <c r="G689" s="15">
        <v>178.33</v>
      </c>
      <c r="H689" s="15">
        <v>41.37</v>
      </c>
    </row>
    <row r="690" spans="1:8" x14ac:dyDescent="0.25">
      <c r="A690" t="s">
        <v>435</v>
      </c>
      <c r="B690" t="s">
        <v>170</v>
      </c>
      <c r="C690" s="1">
        <v>5589355.6399999997</v>
      </c>
      <c r="F690" s="1">
        <v>9871260.9800000004</v>
      </c>
      <c r="G690" s="1">
        <v>176.61</v>
      </c>
      <c r="H690" s="1">
        <v>40.99</v>
      </c>
    </row>
    <row r="691" spans="1:8" x14ac:dyDescent="0.25">
      <c r="A691" t="s">
        <v>480</v>
      </c>
      <c r="B691" t="s">
        <v>481</v>
      </c>
      <c r="C691" s="1">
        <v>0</v>
      </c>
      <c r="F691" s="1">
        <v>96125</v>
      </c>
      <c r="H691" s="1">
        <v>961.25</v>
      </c>
    </row>
    <row r="692" spans="1:8" x14ac:dyDescent="0.25">
      <c r="A692" s="16" t="s">
        <v>436</v>
      </c>
      <c r="B692" s="16" t="s">
        <v>437</v>
      </c>
      <c r="C692" s="15">
        <v>12772263.960000001</v>
      </c>
      <c r="D692" s="15">
        <v>35887000</v>
      </c>
      <c r="E692" s="15">
        <v>35850000</v>
      </c>
      <c r="F692" s="15">
        <v>34859515.25</v>
      </c>
      <c r="G692" s="15">
        <v>272.93</v>
      </c>
      <c r="H692" s="15">
        <v>97.24</v>
      </c>
    </row>
    <row r="693" spans="1:8" x14ac:dyDescent="0.25">
      <c r="A693" t="s">
        <v>438</v>
      </c>
      <c r="B693" t="s">
        <v>231</v>
      </c>
      <c r="C693" s="1">
        <v>8982501.9600000009</v>
      </c>
      <c r="F693" s="1">
        <v>33207558</v>
      </c>
      <c r="G693" s="1">
        <v>369.69</v>
      </c>
    </row>
    <row r="694" spans="1:8" x14ac:dyDescent="0.25">
      <c r="A694" t="s">
        <v>482</v>
      </c>
      <c r="B694" t="s">
        <v>483</v>
      </c>
      <c r="C694" s="1">
        <v>0</v>
      </c>
      <c r="F694" s="1">
        <v>525706.85</v>
      </c>
    </row>
    <row r="695" spans="1:8" x14ac:dyDescent="0.25">
      <c r="A695" t="s">
        <v>439</v>
      </c>
      <c r="B695" t="s">
        <v>440</v>
      </c>
      <c r="C695" s="1">
        <v>3789762</v>
      </c>
      <c r="F695" s="1">
        <v>1126250.3999999999</v>
      </c>
      <c r="G695" s="1">
        <v>29.72</v>
      </c>
    </row>
    <row r="696" spans="1:8" x14ac:dyDescent="0.25">
      <c r="A696" s="16" t="s">
        <v>441</v>
      </c>
      <c r="B696" s="16" t="s">
        <v>442</v>
      </c>
      <c r="C696" s="15">
        <v>5147544.33</v>
      </c>
      <c r="D696" s="15">
        <v>9367500</v>
      </c>
      <c r="E696" s="15">
        <v>9497000</v>
      </c>
      <c r="F696" s="15">
        <v>9490611.6699999999</v>
      </c>
      <c r="G696" s="15">
        <v>184.37</v>
      </c>
      <c r="H696" s="15">
        <v>99.93</v>
      </c>
    </row>
    <row r="697" spans="1:8" x14ac:dyDescent="0.25">
      <c r="A697" t="s">
        <v>443</v>
      </c>
      <c r="B697" t="s">
        <v>444</v>
      </c>
      <c r="C697" s="1">
        <v>3257989.1</v>
      </c>
      <c r="F697" s="1">
        <v>8605267.9199999999</v>
      </c>
      <c r="G697" s="1">
        <v>264.13</v>
      </c>
    </row>
    <row r="698" spans="1:8" x14ac:dyDescent="0.25">
      <c r="A698" t="s">
        <v>445</v>
      </c>
      <c r="B698" t="s">
        <v>446</v>
      </c>
      <c r="C698" s="1">
        <v>1889555.23</v>
      </c>
      <c r="F698" s="1">
        <v>885343.75</v>
      </c>
      <c r="G698" s="1">
        <v>46.85</v>
      </c>
    </row>
    <row r="699" spans="1:8" x14ac:dyDescent="0.25">
      <c r="A699" s="10" t="s">
        <v>447</v>
      </c>
      <c r="B699" s="10" t="s">
        <v>448</v>
      </c>
      <c r="C699" s="11">
        <v>157318009.34999999</v>
      </c>
      <c r="D699" s="12">
        <v>527227000</v>
      </c>
      <c r="E699" s="12">
        <v>522534350</v>
      </c>
      <c r="F699" s="11">
        <v>158646359.90000001</v>
      </c>
      <c r="G699" s="11">
        <v>100.84</v>
      </c>
      <c r="H699" s="11">
        <v>30.36</v>
      </c>
    </row>
    <row r="700" spans="1:8" x14ac:dyDescent="0.25">
      <c r="A700" s="16" t="s">
        <v>449</v>
      </c>
      <c r="B700" s="16" t="s">
        <v>450</v>
      </c>
      <c r="C700" s="15">
        <v>154879979.94999999</v>
      </c>
      <c r="D700" s="15">
        <v>524485000</v>
      </c>
      <c r="E700" s="15">
        <v>519802600</v>
      </c>
      <c r="F700" s="15">
        <v>156115694.69999999</v>
      </c>
      <c r="G700" s="15">
        <v>100.8</v>
      </c>
      <c r="H700" s="15">
        <v>30.03</v>
      </c>
    </row>
    <row r="701" spans="1:8" x14ac:dyDescent="0.25">
      <c r="A701" t="s">
        <v>451</v>
      </c>
      <c r="B701" t="s">
        <v>452</v>
      </c>
      <c r="C701" s="1">
        <v>154879979.94999999</v>
      </c>
      <c r="F701" s="1">
        <v>156115694.69999999</v>
      </c>
      <c r="G701" s="1">
        <v>100.8</v>
      </c>
    </row>
    <row r="702" spans="1:8" x14ac:dyDescent="0.25">
      <c r="A702" s="16" t="s">
        <v>453</v>
      </c>
      <c r="B702" s="16" t="s">
        <v>454</v>
      </c>
      <c r="C702" s="15">
        <v>2438029.4</v>
      </c>
      <c r="D702" s="15">
        <v>2366000</v>
      </c>
      <c r="E702" s="15">
        <v>2355750</v>
      </c>
      <c r="F702" s="15">
        <v>2530665.2000000002</v>
      </c>
      <c r="G702" s="15">
        <v>103.8</v>
      </c>
      <c r="H702" s="15">
        <v>107.43</v>
      </c>
    </row>
    <row r="703" spans="1:8" x14ac:dyDescent="0.25">
      <c r="A703" t="s">
        <v>455</v>
      </c>
      <c r="B703" t="s">
        <v>456</v>
      </c>
      <c r="C703" s="1">
        <v>2438029.4</v>
      </c>
      <c r="F703" s="1">
        <v>2530665.2000000002</v>
      </c>
      <c r="G703" s="1">
        <v>103.8</v>
      </c>
    </row>
    <row r="704" spans="1:8" x14ac:dyDescent="0.25">
      <c r="A704" s="16" t="s">
        <v>457</v>
      </c>
      <c r="B704" s="16" t="s">
        <v>458</v>
      </c>
      <c r="C704" s="15">
        <v>0</v>
      </c>
      <c r="D704" s="15">
        <v>376000</v>
      </c>
      <c r="E704" s="15">
        <v>376000</v>
      </c>
      <c r="F704" s="15">
        <v>0</v>
      </c>
      <c r="G704" s="15"/>
      <c r="H704" s="15">
        <v>0</v>
      </c>
    </row>
    <row r="705" spans="1:8" ht="15.75" thickBot="1" x14ac:dyDescent="0.3">
      <c r="A705" t="s">
        <v>459</v>
      </c>
      <c r="B705" t="s">
        <v>458</v>
      </c>
      <c r="C705" s="1">
        <v>0</v>
      </c>
      <c r="F705" s="1">
        <v>0</v>
      </c>
    </row>
    <row r="706" spans="1:8" x14ac:dyDescent="0.25">
      <c r="A706" s="17"/>
      <c r="B706" s="17" t="s">
        <v>497</v>
      </c>
      <c r="C706" s="21">
        <f>C567+C667</f>
        <v>10203310557.549999</v>
      </c>
      <c r="D706" s="21">
        <f t="shared" ref="D706:F706" si="5">D567+D667</f>
        <v>11421703000</v>
      </c>
      <c r="E706" s="21">
        <f t="shared" si="5"/>
        <v>11425952000</v>
      </c>
      <c r="F706" s="21">
        <f t="shared" si="5"/>
        <v>11615545515.870001</v>
      </c>
      <c r="G706" s="21">
        <f>(F706/C706)*100</f>
        <v>113.84094848779263</v>
      </c>
      <c r="H706" s="21">
        <f>(F706/E706)*100</f>
        <v>101.65932358082723</v>
      </c>
    </row>
    <row r="708" spans="1:8" ht="30" customHeight="1" x14ac:dyDescent="0.25">
      <c r="A708" s="123" t="s">
        <v>501</v>
      </c>
      <c r="B708" s="123"/>
      <c r="C708" s="123"/>
      <c r="D708" s="123"/>
      <c r="E708" s="123"/>
      <c r="F708" s="123"/>
      <c r="G708" s="123"/>
      <c r="H708" s="123"/>
    </row>
    <row r="709" spans="1:8" s="2" customFormat="1" ht="36.75" customHeight="1" x14ac:dyDescent="0.25">
      <c r="A709" s="3" t="s">
        <v>487</v>
      </c>
      <c r="B709" s="3" t="s">
        <v>488</v>
      </c>
      <c r="C709" s="4" t="s">
        <v>603</v>
      </c>
      <c r="D709" s="4" t="s">
        <v>492</v>
      </c>
      <c r="E709" s="4" t="s">
        <v>493</v>
      </c>
      <c r="F709" s="4" t="s">
        <v>604</v>
      </c>
      <c r="G709" s="4" t="s">
        <v>489</v>
      </c>
      <c r="H709" s="4" t="s">
        <v>490</v>
      </c>
    </row>
    <row r="710" spans="1:8" s="6" customFormat="1" ht="12" customHeight="1" x14ac:dyDescent="0.25">
      <c r="A710" s="5">
        <v>1</v>
      </c>
      <c r="B710" s="5">
        <v>2</v>
      </c>
      <c r="C710" s="5">
        <v>3</v>
      </c>
      <c r="D710" s="5">
        <v>4</v>
      </c>
      <c r="E710" s="5">
        <v>5</v>
      </c>
      <c r="F710" s="5">
        <v>6</v>
      </c>
      <c r="G710" s="28">
        <v>7</v>
      </c>
      <c r="H710" s="28">
        <v>8</v>
      </c>
    </row>
    <row r="711" spans="1:8" x14ac:dyDescent="0.25">
      <c r="A711" s="7" t="s">
        <v>502</v>
      </c>
      <c r="B711" s="7" t="s">
        <v>503</v>
      </c>
      <c r="C711" s="8">
        <v>592779759.98000002</v>
      </c>
      <c r="D711" s="9">
        <v>515920000</v>
      </c>
      <c r="E711" s="9">
        <v>515920000</v>
      </c>
      <c r="F711" s="8">
        <v>1336547323.21</v>
      </c>
      <c r="G711" s="8">
        <v>225.47</v>
      </c>
      <c r="H711" s="8">
        <v>259.06</v>
      </c>
    </row>
    <row r="712" spans="1:8" x14ac:dyDescent="0.25">
      <c r="A712" s="10" t="s">
        <v>504</v>
      </c>
      <c r="B712" s="10" t="s">
        <v>505</v>
      </c>
      <c r="C712" s="11">
        <v>224008.82</v>
      </c>
      <c r="D712" s="12">
        <v>1800000</v>
      </c>
      <c r="E712" s="12">
        <v>1800000</v>
      </c>
      <c r="F712" s="11">
        <v>364487.96</v>
      </c>
      <c r="G712" s="11">
        <v>162.71</v>
      </c>
      <c r="H712" s="11">
        <v>20.25</v>
      </c>
    </row>
    <row r="713" spans="1:8" x14ac:dyDescent="0.25">
      <c r="A713" s="16" t="s">
        <v>506</v>
      </c>
      <c r="B713" s="16" t="s">
        <v>507</v>
      </c>
      <c r="C713" s="15">
        <v>224008.82</v>
      </c>
      <c r="D713" s="15">
        <v>300000</v>
      </c>
      <c r="E713" s="15">
        <v>300000</v>
      </c>
      <c r="F713" s="15">
        <v>364487.96</v>
      </c>
      <c r="G713" s="15">
        <v>162.71</v>
      </c>
      <c r="H713" s="15">
        <v>121.5</v>
      </c>
    </row>
    <row r="714" spans="1:8" x14ac:dyDescent="0.25">
      <c r="A714" t="s">
        <v>508</v>
      </c>
      <c r="B714" t="s">
        <v>509</v>
      </c>
      <c r="C714" s="1">
        <v>224008.82</v>
      </c>
      <c r="F714" s="1">
        <v>364487.96</v>
      </c>
      <c r="G714" s="1">
        <v>162.71</v>
      </c>
    </row>
    <row r="715" spans="1:8" x14ac:dyDescent="0.25">
      <c r="A715" s="16" t="s">
        <v>510</v>
      </c>
      <c r="B715" s="16" t="s">
        <v>511</v>
      </c>
      <c r="C715" s="15">
        <v>0</v>
      </c>
      <c r="D715" s="15">
        <v>1500000</v>
      </c>
      <c r="E715" s="15">
        <v>1500000</v>
      </c>
      <c r="F715" s="15">
        <v>0</v>
      </c>
      <c r="G715" s="15"/>
      <c r="H715" s="15">
        <v>0</v>
      </c>
    </row>
    <row r="716" spans="1:8" x14ac:dyDescent="0.25">
      <c r="A716" t="s">
        <v>512</v>
      </c>
      <c r="B716" t="s">
        <v>513</v>
      </c>
      <c r="C716" s="1">
        <v>0</v>
      </c>
      <c r="F716" s="1">
        <v>0</v>
      </c>
    </row>
    <row r="717" spans="1:8" x14ac:dyDescent="0.25">
      <c r="A717" s="10" t="s">
        <v>514</v>
      </c>
      <c r="B717" s="10" t="s">
        <v>515</v>
      </c>
      <c r="C717" s="11">
        <v>42801.19</v>
      </c>
      <c r="D717" s="12">
        <v>137020000</v>
      </c>
      <c r="E717" s="12">
        <v>137020000</v>
      </c>
      <c r="F717" s="11">
        <v>41850.480000000003</v>
      </c>
      <c r="G717" s="11">
        <v>97.78</v>
      </c>
      <c r="H717" s="11">
        <v>0.03</v>
      </c>
    </row>
    <row r="718" spans="1:8" x14ac:dyDescent="0.25">
      <c r="A718" s="16" t="s">
        <v>516</v>
      </c>
      <c r="B718" s="16" t="s">
        <v>517</v>
      </c>
      <c r="C718" s="15">
        <v>42801.19</v>
      </c>
      <c r="D718" s="15">
        <v>137020000</v>
      </c>
      <c r="E718" s="15">
        <v>137020000</v>
      </c>
      <c r="F718" s="15">
        <v>41850.480000000003</v>
      </c>
      <c r="G718" s="15">
        <v>97.78</v>
      </c>
      <c r="H718" s="15">
        <v>0.03</v>
      </c>
    </row>
    <row r="719" spans="1:8" x14ac:dyDescent="0.25">
      <c r="A719" t="s">
        <v>518</v>
      </c>
      <c r="B719" t="s">
        <v>519</v>
      </c>
      <c r="C719" s="1">
        <v>42801.19</v>
      </c>
      <c r="F719" s="1">
        <v>41850.480000000003</v>
      </c>
      <c r="G719" s="1">
        <v>97.78</v>
      </c>
    </row>
    <row r="720" spans="1:8" x14ac:dyDescent="0.25">
      <c r="A720" s="10" t="s">
        <v>520</v>
      </c>
      <c r="B720" s="10" t="s">
        <v>521</v>
      </c>
      <c r="C720" s="11">
        <v>592501342.66999996</v>
      </c>
      <c r="D720" s="12">
        <v>377100000</v>
      </c>
      <c r="E720" s="12">
        <v>377100000</v>
      </c>
      <c r="F720" s="11">
        <v>1336140984.77</v>
      </c>
      <c r="G720" s="11">
        <v>225.51</v>
      </c>
      <c r="H720" s="11">
        <v>354.32</v>
      </c>
    </row>
    <row r="721" spans="1:8" x14ac:dyDescent="0.25">
      <c r="A721" s="16" t="s">
        <v>522</v>
      </c>
      <c r="B721" s="16" t="s">
        <v>523</v>
      </c>
      <c r="C721" s="15">
        <v>0</v>
      </c>
      <c r="D721" s="15">
        <v>27100000</v>
      </c>
      <c r="E721" s="15">
        <v>27100000</v>
      </c>
      <c r="F721" s="15">
        <v>25582575.690000001</v>
      </c>
      <c r="G721" s="15"/>
      <c r="H721" s="15">
        <v>94.4</v>
      </c>
    </row>
    <row r="722" spans="1:8" x14ac:dyDescent="0.25">
      <c r="A722" t="s">
        <v>524</v>
      </c>
      <c r="B722" t="s">
        <v>525</v>
      </c>
      <c r="C722" s="1">
        <v>0</v>
      </c>
      <c r="F722" s="1">
        <v>25582575.690000001</v>
      </c>
    </row>
    <row r="723" spans="1:8" x14ac:dyDescent="0.25">
      <c r="A723" s="16" t="s">
        <v>526</v>
      </c>
      <c r="B723" s="16" t="s">
        <v>527</v>
      </c>
      <c r="C723" s="15">
        <v>0</v>
      </c>
      <c r="D723" s="15">
        <v>0</v>
      </c>
      <c r="E723" s="15">
        <v>0</v>
      </c>
      <c r="F723" s="15">
        <v>130962799.70999999</v>
      </c>
      <c r="G723" s="15"/>
      <c r="H723" s="15"/>
    </row>
    <row r="724" spans="1:8" x14ac:dyDescent="0.25">
      <c r="A724" t="s">
        <v>528</v>
      </c>
      <c r="B724" t="s">
        <v>527</v>
      </c>
      <c r="C724" s="1">
        <v>0</v>
      </c>
      <c r="F724" s="1">
        <v>130962799.70999999</v>
      </c>
    </row>
    <row r="725" spans="1:8" x14ac:dyDescent="0.25">
      <c r="A725" s="16" t="s">
        <v>529</v>
      </c>
      <c r="B725" s="16" t="s">
        <v>530</v>
      </c>
      <c r="C725" s="15">
        <v>592501342.66999996</v>
      </c>
      <c r="D725" s="15">
        <v>350000000</v>
      </c>
      <c r="E725" s="15">
        <v>350000000</v>
      </c>
      <c r="F725" s="15">
        <v>749925315.46000004</v>
      </c>
      <c r="G725" s="15">
        <v>126.57</v>
      </c>
      <c r="H725" s="15">
        <v>214.26</v>
      </c>
    </row>
    <row r="726" spans="1:8" x14ac:dyDescent="0.25">
      <c r="A726" t="s">
        <v>531</v>
      </c>
      <c r="B726" t="s">
        <v>532</v>
      </c>
      <c r="C726" s="1">
        <v>592501342.66999996</v>
      </c>
      <c r="F726" s="1">
        <v>749925315.46000004</v>
      </c>
      <c r="G726" s="1">
        <v>126.57</v>
      </c>
    </row>
    <row r="727" spans="1:8" x14ac:dyDescent="0.25">
      <c r="A727" s="16" t="s">
        <v>533</v>
      </c>
      <c r="B727" s="16" t="s">
        <v>534</v>
      </c>
      <c r="C727" s="15">
        <v>0</v>
      </c>
      <c r="D727" s="15">
        <v>0</v>
      </c>
      <c r="E727" s="15">
        <v>0</v>
      </c>
      <c r="F727" s="15">
        <v>429670293.91000003</v>
      </c>
      <c r="G727" s="15"/>
      <c r="H727" s="15"/>
    </row>
    <row r="728" spans="1:8" x14ac:dyDescent="0.25">
      <c r="A728" t="s">
        <v>535</v>
      </c>
      <c r="B728" t="s">
        <v>536</v>
      </c>
      <c r="C728" s="1">
        <v>0</v>
      </c>
      <c r="F728" s="1">
        <v>429670293.91000003</v>
      </c>
    </row>
    <row r="729" spans="1:8" x14ac:dyDescent="0.25">
      <c r="A729" s="10" t="s">
        <v>537</v>
      </c>
      <c r="B729" s="10" t="s">
        <v>538</v>
      </c>
      <c r="C729" s="11">
        <v>11607.3</v>
      </c>
      <c r="D729" s="12">
        <v>0</v>
      </c>
      <c r="E729" s="12">
        <v>0</v>
      </c>
      <c r="F729" s="11">
        <v>0</v>
      </c>
      <c r="G729" s="11">
        <v>0</v>
      </c>
      <c r="H729" s="11"/>
    </row>
    <row r="730" spans="1:8" x14ac:dyDescent="0.25">
      <c r="A730" s="16" t="s">
        <v>539</v>
      </c>
      <c r="B730" s="16" t="s">
        <v>540</v>
      </c>
      <c r="C730" s="15">
        <v>11607.3</v>
      </c>
      <c r="D730" s="15">
        <v>0</v>
      </c>
      <c r="E730" s="15">
        <v>0</v>
      </c>
      <c r="F730" s="15">
        <v>0</v>
      </c>
      <c r="G730" s="15">
        <v>0</v>
      </c>
      <c r="H730" s="15"/>
    </row>
    <row r="731" spans="1:8" x14ac:dyDescent="0.25">
      <c r="A731" t="s">
        <v>541</v>
      </c>
      <c r="B731" t="s">
        <v>542</v>
      </c>
      <c r="C731" s="1">
        <v>11607.3</v>
      </c>
      <c r="F731" s="1">
        <v>0</v>
      </c>
      <c r="G731" s="1">
        <v>0</v>
      </c>
    </row>
    <row r="732" spans="1:8" x14ac:dyDescent="0.25">
      <c r="A732" s="7" t="s">
        <v>543</v>
      </c>
      <c r="B732" s="7" t="s">
        <v>544</v>
      </c>
      <c r="C732" s="8">
        <v>550943321.85000002</v>
      </c>
      <c r="D732" s="9">
        <v>731622000</v>
      </c>
      <c r="E732" s="9">
        <v>727373000</v>
      </c>
      <c r="F732" s="8">
        <v>682262407.61000001</v>
      </c>
      <c r="G732" s="8">
        <v>123.84</v>
      </c>
      <c r="H732" s="8">
        <v>93.8</v>
      </c>
    </row>
    <row r="733" spans="1:8" x14ac:dyDescent="0.25">
      <c r="A733" s="10" t="s">
        <v>545</v>
      </c>
      <c r="B733" s="10" t="s">
        <v>546</v>
      </c>
      <c r="C733" s="11">
        <v>0</v>
      </c>
      <c r="D733" s="12">
        <v>1000000</v>
      </c>
      <c r="E733" s="12">
        <v>975000</v>
      </c>
      <c r="F733" s="11">
        <v>0</v>
      </c>
      <c r="G733" s="11"/>
      <c r="H733" s="11">
        <v>0</v>
      </c>
    </row>
    <row r="734" spans="1:8" x14ac:dyDescent="0.25">
      <c r="A734" s="16" t="s">
        <v>547</v>
      </c>
      <c r="B734" s="16" t="s">
        <v>548</v>
      </c>
      <c r="C734" s="15">
        <v>0</v>
      </c>
      <c r="D734" s="15">
        <v>1000000</v>
      </c>
      <c r="E734" s="15">
        <v>975000</v>
      </c>
      <c r="F734" s="15">
        <v>0</v>
      </c>
      <c r="G734" s="15"/>
      <c r="H734" s="15">
        <v>0</v>
      </c>
    </row>
    <row r="735" spans="1:8" x14ac:dyDescent="0.25">
      <c r="A735" t="s">
        <v>549</v>
      </c>
      <c r="B735" t="s">
        <v>550</v>
      </c>
      <c r="C735" s="1">
        <v>0</v>
      </c>
      <c r="F735" s="1">
        <v>0</v>
      </c>
    </row>
    <row r="736" spans="1:8" x14ac:dyDescent="0.25">
      <c r="A736" s="10" t="s">
        <v>551</v>
      </c>
      <c r="B736" s="10" t="s">
        <v>552</v>
      </c>
      <c r="C736" s="11">
        <v>40800</v>
      </c>
      <c r="D736" s="12">
        <v>50020000</v>
      </c>
      <c r="E736" s="12">
        <v>47519000</v>
      </c>
      <c r="F736" s="11">
        <v>0</v>
      </c>
      <c r="G736" s="11">
        <v>0</v>
      </c>
      <c r="H736" s="11">
        <v>0</v>
      </c>
    </row>
    <row r="737" spans="1:8" x14ac:dyDescent="0.25">
      <c r="A737" s="16" t="s">
        <v>553</v>
      </c>
      <c r="B737" s="16" t="s">
        <v>519</v>
      </c>
      <c r="C737" s="15">
        <v>40800</v>
      </c>
      <c r="D737" s="15">
        <v>50020000</v>
      </c>
      <c r="E737" s="15">
        <v>47519000</v>
      </c>
      <c r="F737" s="15">
        <v>0</v>
      </c>
      <c r="G737" s="15">
        <v>0</v>
      </c>
      <c r="H737" s="15">
        <v>0</v>
      </c>
    </row>
    <row r="738" spans="1:8" x14ac:dyDescent="0.25">
      <c r="A738" t="s">
        <v>554</v>
      </c>
      <c r="B738" t="s">
        <v>519</v>
      </c>
      <c r="C738" s="1">
        <v>40800</v>
      </c>
      <c r="F738" s="1">
        <v>0</v>
      </c>
      <c r="G738" s="1">
        <v>0</v>
      </c>
    </row>
    <row r="739" spans="1:8" x14ac:dyDescent="0.25">
      <c r="A739" s="10" t="s">
        <v>555</v>
      </c>
      <c r="B739" s="10" t="s">
        <v>556</v>
      </c>
      <c r="C739" s="11">
        <v>550902521.85000002</v>
      </c>
      <c r="D739" s="12">
        <v>680602000</v>
      </c>
      <c r="E739" s="12">
        <v>678879000</v>
      </c>
      <c r="F739" s="11">
        <v>682262407.61000001</v>
      </c>
      <c r="G739" s="11">
        <v>123.84</v>
      </c>
      <c r="H739" s="11">
        <v>100.5</v>
      </c>
    </row>
    <row r="740" spans="1:8" x14ac:dyDescent="0.25">
      <c r="A740" s="16" t="s">
        <v>557</v>
      </c>
      <c r="B740" s="16" t="s">
        <v>558</v>
      </c>
      <c r="C740" s="15">
        <v>550902521.85000002</v>
      </c>
      <c r="D740" s="15">
        <v>680602000</v>
      </c>
      <c r="E740" s="15">
        <v>678879000</v>
      </c>
      <c r="F740" s="15">
        <v>682262407.61000001</v>
      </c>
      <c r="G740" s="15">
        <v>123.84</v>
      </c>
      <c r="H740" s="15">
        <v>100.5</v>
      </c>
    </row>
    <row r="741" spans="1:8" ht="15.75" thickBot="1" x14ac:dyDescent="0.3">
      <c r="A741" t="s">
        <v>559</v>
      </c>
      <c r="B741" t="s">
        <v>560</v>
      </c>
      <c r="C741" s="1">
        <v>550902521.85000002</v>
      </c>
      <c r="F741" s="1">
        <v>682262407.61000001</v>
      </c>
      <c r="G741" s="1">
        <v>123.84</v>
      </c>
    </row>
    <row r="742" spans="1:8" x14ac:dyDescent="0.25">
      <c r="A742" s="18"/>
      <c r="B742" s="25" t="s">
        <v>607</v>
      </c>
      <c r="C742" s="21">
        <f>C711-C732</f>
        <v>41836438.129999995</v>
      </c>
      <c r="D742" s="21">
        <f t="shared" ref="D742:F742" si="6">D711-D732</f>
        <v>-215702000</v>
      </c>
      <c r="E742" s="21">
        <f t="shared" si="6"/>
        <v>-211453000</v>
      </c>
      <c r="F742" s="21">
        <f t="shared" si="6"/>
        <v>654284915.60000002</v>
      </c>
      <c r="G742" s="21">
        <f>ABS(F742/C742)*100</f>
        <v>1563.9116159146124</v>
      </c>
      <c r="H742" s="21">
        <f>ABS(F742/E742)*100</f>
        <v>309.42333076381038</v>
      </c>
    </row>
    <row r="744" spans="1:8" ht="30" customHeight="1" x14ac:dyDescent="0.25">
      <c r="A744" s="123" t="s">
        <v>601</v>
      </c>
      <c r="B744" s="123"/>
      <c r="C744" s="123"/>
      <c r="D744" s="123"/>
      <c r="E744" s="123"/>
      <c r="F744" s="123"/>
      <c r="G744" s="123"/>
      <c r="H744" s="123"/>
    </row>
    <row r="745" spans="1:8" s="2" customFormat="1" ht="36.75" customHeight="1" x14ac:dyDescent="0.25">
      <c r="A745" s="3" t="s">
        <v>487</v>
      </c>
      <c r="B745" s="3" t="s">
        <v>488</v>
      </c>
      <c r="C745" s="4" t="s">
        <v>603</v>
      </c>
      <c r="D745" s="4" t="s">
        <v>492</v>
      </c>
      <c r="E745" s="4" t="s">
        <v>493</v>
      </c>
      <c r="F745" s="4" t="s">
        <v>604</v>
      </c>
      <c r="G745" s="4" t="s">
        <v>489</v>
      </c>
      <c r="H745" s="4" t="s">
        <v>490</v>
      </c>
    </row>
    <row r="746" spans="1:8" s="6" customFormat="1" ht="12" customHeight="1" x14ac:dyDescent="0.25">
      <c r="A746" s="5">
        <v>1</v>
      </c>
      <c r="B746" s="5">
        <v>2</v>
      </c>
      <c r="C746" s="5">
        <v>3</v>
      </c>
      <c r="D746" s="5">
        <v>4</v>
      </c>
      <c r="E746" s="5">
        <v>5</v>
      </c>
      <c r="F746" s="5">
        <v>6</v>
      </c>
      <c r="G746" s="28">
        <v>7</v>
      </c>
      <c r="H746" s="28">
        <v>8</v>
      </c>
    </row>
    <row r="747" spans="1:8" x14ac:dyDescent="0.25">
      <c r="A747" s="7" t="s">
        <v>502</v>
      </c>
      <c r="B747" s="7" t="s">
        <v>503</v>
      </c>
      <c r="C747" s="8">
        <v>41866969</v>
      </c>
      <c r="D747" s="9">
        <v>21456000</v>
      </c>
      <c r="E747" s="9">
        <v>21456000</v>
      </c>
      <c r="F747" s="8">
        <v>58192504</v>
      </c>
      <c r="G747" s="8">
        <v>138.99</v>
      </c>
      <c r="H747" s="8">
        <v>271.22000000000003</v>
      </c>
    </row>
    <row r="748" spans="1:8" x14ac:dyDescent="0.25">
      <c r="A748" s="10" t="s">
        <v>504</v>
      </c>
      <c r="B748" s="10" t="s">
        <v>505</v>
      </c>
      <c r="C748" s="11">
        <v>28727791</v>
      </c>
      <c r="D748" s="12">
        <v>4640000</v>
      </c>
      <c r="E748" s="12">
        <v>4640000</v>
      </c>
      <c r="F748" s="11">
        <v>21380419</v>
      </c>
      <c r="G748" s="11">
        <v>74.42</v>
      </c>
      <c r="H748" s="11">
        <v>460.78</v>
      </c>
    </row>
    <row r="749" spans="1:8" x14ac:dyDescent="0.25">
      <c r="A749" s="16" t="s">
        <v>506</v>
      </c>
      <c r="B749" s="16" t="s">
        <v>507</v>
      </c>
      <c r="C749" s="15">
        <v>3600</v>
      </c>
      <c r="D749" s="15">
        <v>0</v>
      </c>
      <c r="E749" s="15">
        <v>0</v>
      </c>
      <c r="F749" s="15">
        <v>6000</v>
      </c>
      <c r="G749" s="15">
        <v>166.67</v>
      </c>
      <c r="H749" s="15"/>
    </row>
    <row r="750" spans="1:8" x14ac:dyDescent="0.25">
      <c r="A750" t="s">
        <v>508</v>
      </c>
      <c r="B750" t="s">
        <v>509</v>
      </c>
      <c r="C750" s="1">
        <v>3600</v>
      </c>
      <c r="F750" s="1">
        <v>6000</v>
      </c>
      <c r="G750" s="1">
        <v>166.67</v>
      </c>
    </row>
    <row r="751" spans="1:8" x14ac:dyDescent="0.25">
      <c r="A751" s="16" t="s">
        <v>561</v>
      </c>
      <c r="B751" s="16" t="s">
        <v>562</v>
      </c>
      <c r="C751" s="15">
        <v>589900</v>
      </c>
      <c r="D751" s="15">
        <v>0</v>
      </c>
      <c r="E751" s="15">
        <v>0</v>
      </c>
      <c r="F751" s="15">
        <v>0</v>
      </c>
      <c r="G751" s="15">
        <v>0</v>
      </c>
      <c r="H751" s="15"/>
    </row>
    <row r="752" spans="1:8" x14ac:dyDescent="0.25">
      <c r="A752" t="s">
        <v>563</v>
      </c>
      <c r="B752" t="s">
        <v>564</v>
      </c>
      <c r="C752" s="1">
        <v>589900</v>
      </c>
      <c r="F752" s="1">
        <v>0</v>
      </c>
      <c r="G752" s="1">
        <v>0</v>
      </c>
    </row>
    <row r="753" spans="1:8" x14ac:dyDescent="0.25">
      <c r="A753" s="16" t="s">
        <v>565</v>
      </c>
      <c r="B753" s="16" t="s">
        <v>566</v>
      </c>
      <c r="C753" s="15">
        <v>28134291</v>
      </c>
      <c r="D753" s="15">
        <v>4640000</v>
      </c>
      <c r="E753" s="15">
        <v>4640000</v>
      </c>
      <c r="F753" s="15">
        <v>21374419</v>
      </c>
      <c r="G753" s="15">
        <v>75.97</v>
      </c>
      <c r="H753" s="15">
        <v>460.66</v>
      </c>
    </row>
    <row r="754" spans="1:8" x14ac:dyDescent="0.25">
      <c r="A754" t="s">
        <v>567</v>
      </c>
      <c r="B754" t="s">
        <v>568</v>
      </c>
      <c r="C754" s="1">
        <v>28134291</v>
      </c>
      <c r="F754" s="1">
        <v>21374419</v>
      </c>
      <c r="G754" s="1">
        <v>75.97</v>
      </c>
    </row>
    <row r="755" spans="1:8" x14ac:dyDescent="0.25">
      <c r="A755" s="10" t="s">
        <v>514</v>
      </c>
      <c r="B755" s="10" t="s">
        <v>515</v>
      </c>
      <c r="C755" s="11">
        <v>202582</v>
      </c>
      <c r="D755" s="12">
        <v>0</v>
      </c>
      <c r="E755" s="12">
        <v>0</v>
      </c>
      <c r="F755" s="11">
        <v>228691</v>
      </c>
      <c r="G755" s="11">
        <v>112.89</v>
      </c>
      <c r="H755" s="11"/>
    </row>
    <row r="756" spans="1:8" x14ac:dyDescent="0.25">
      <c r="A756" s="16" t="s">
        <v>569</v>
      </c>
      <c r="B756" s="16" t="s">
        <v>570</v>
      </c>
      <c r="C756" s="15">
        <v>202582</v>
      </c>
      <c r="D756" s="15">
        <v>0</v>
      </c>
      <c r="E756" s="15">
        <v>0</v>
      </c>
      <c r="F756" s="15">
        <v>0</v>
      </c>
      <c r="G756" s="15">
        <v>0</v>
      </c>
      <c r="H756" s="15"/>
    </row>
    <row r="757" spans="1:8" x14ac:dyDescent="0.25">
      <c r="A757" t="s">
        <v>571</v>
      </c>
      <c r="B757" t="s">
        <v>572</v>
      </c>
      <c r="C757" s="1">
        <v>202582</v>
      </c>
      <c r="F757" s="1">
        <v>0</v>
      </c>
      <c r="G757" s="1">
        <v>0</v>
      </c>
    </row>
    <row r="758" spans="1:8" x14ac:dyDescent="0.25">
      <c r="A758" s="16" t="s">
        <v>573</v>
      </c>
      <c r="B758" s="16" t="s">
        <v>574</v>
      </c>
      <c r="C758" s="15">
        <v>0</v>
      </c>
      <c r="D758" s="15">
        <v>0</v>
      </c>
      <c r="E758" s="15">
        <v>0</v>
      </c>
      <c r="F758" s="15">
        <v>228691</v>
      </c>
      <c r="G758" s="15"/>
      <c r="H758" s="15"/>
    </row>
    <row r="759" spans="1:8" x14ac:dyDescent="0.25">
      <c r="A759" t="s">
        <v>575</v>
      </c>
      <c r="B759" t="s">
        <v>576</v>
      </c>
      <c r="C759" s="1">
        <v>0</v>
      </c>
      <c r="F759" s="1">
        <v>228691</v>
      </c>
    </row>
    <row r="760" spans="1:8" x14ac:dyDescent="0.25">
      <c r="A760" s="10" t="s">
        <v>520</v>
      </c>
      <c r="B760" s="10" t="s">
        <v>521</v>
      </c>
      <c r="C760" s="11">
        <v>12936596</v>
      </c>
      <c r="D760" s="12">
        <v>16816000</v>
      </c>
      <c r="E760" s="12">
        <v>16816000</v>
      </c>
      <c r="F760" s="11">
        <v>36583394</v>
      </c>
      <c r="G760" s="11">
        <v>282.79000000000002</v>
      </c>
      <c r="H760" s="11">
        <v>217.55</v>
      </c>
    </row>
    <row r="761" spans="1:8" x14ac:dyDescent="0.25">
      <c r="A761" s="16" t="s">
        <v>529</v>
      </c>
      <c r="B761" s="16" t="s">
        <v>530</v>
      </c>
      <c r="C761" s="15">
        <v>12621093</v>
      </c>
      <c r="D761" s="15">
        <v>16816000</v>
      </c>
      <c r="E761" s="15">
        <v>16816000</v>
      </c>
      <c r="F761" s="15">
        <v>36447041</v>
      </c>
      <c r="G761" s="15">
        <v>288.77999999999997</v>
      </c>
      <c r="H761" s="15">
        <v>216.74</v>
      </c>
    </row>
    <row r="762" spans="1:8" x14ac:dyDescent="0.25">
      <c r="A762" t="s">
        <v>531</v>
      </c>
      <c r="B762" t="s">
        <v>532</v>
      </c>
      <c r="C762" s="1">
        <v>12463337</v>
      </c>
      <c r="F762" s="1">
        <v>36114704</v>
      </c>
      <c r="G762" s="1">
        <v>289.77</v>
      </c>
    </row>
    <row r="763" spans="1:8" x14ac:dyDescent="0.25">
      <c r="A763" t="s">
        <v>577</v>
      </c>
      <c r="B763" t="s">
        <v>578</v>
      </c>
      <c r="C763" s="1">
        <v>157756</v>
      </c>
      <c r="F763" s="1">
        <v>332337</v>
      </c>
      <c r="G763" s="1">
        <v>210.67</v>
      </c>
    </row>
    <row r="764" spans="1:8" x14ac:dyDescent="0.25">
      <c r="A764" s="16" t="s">
        <v>579</v>
      </c>
      <c r="B764" s="16" t="s">
        <v>580</v>
      </c>
      <c r="C764" s="15">
        <v>315503</v>
      </c>
      <c r="D764" s="15">
        <v>0</v>
      </c>
      <c r="E764" s="15">
        <v>0</v>
      </c>
      <c r="F764" s="15">
        <v>136353</v>
      </c>
      <c r="G764" s="15">
        <v>43.22</v>
      </c>
      <c r="H764" s="15"/>
    </row>
    <row r="765" spans="1:8" x14ac:dyDescent="0.25">
      <c r="A765" t="s">
        <v>581</v>
      </c>
      <c r="B765" t="s">
        <v>582</v>
      </c>
      <c r="C765" s="1">
        <v>315503</v>
      </c>
      <c r="F765" s="1">
        <v>136353</v>
      </c>
      <c r="G765" s="1">
        <v>43.22</v>
      </c>
    </row>
    <row r="766" spans="1:8" x14ac:dyDescent="0.25">
      <c r="A766" s="7" t="s">
        <v>543</v>
      </c>
      <c r="B766" s="7" t="s">
        <v>544</v>
      </c>
      <c r="C766" s="8">
        <v>27036535</v>
      </c>
      <c r="D766" s="9">
        <v>23132000</v>
      </c>
      <c r="E766" s="9">
        <v>23132000</v>
      </c>
      <c r="F766" s="8">
        <v>22606119</v>
      </c>
      <c r="G766" s="8">
        <v>83.61</v>
      </c>
      <c r="H766" s="8">
        <v>97.73</v>
      </c>
    </row>
    <row r="767" spans="1:8" x14ac:dyDescent="0.25">
      <c r="A767" s="10" t="s">
        <v>545</v>
      </c>
      <c r="B767" s="10" t="s">
        <v>546</v>
      </c>
      <c r="C767" s="11">
        <v>21224191</v>
      </c>
      <c r="D767" s="12">
        <v>18000000</v>
      </c>
      <c r="E767" s="12">
        <v>18000000</v>
      </c>
      <c r="F767" s="11">
        <v>1624419</v>
      </c>
      <c r="G767" s="11">
        <v>7.65</v>
      </c>
      <c r="H767" s="11">
        <v>9.02</v>
      </c>
    </row>
    <row r="768" spans="1:8" x14ac:dyDescent="0.25">
      <c r="A768" s="16" t="s">
        <v>583</v>
      </c>
      <c r="B768" s="16" t="s">
        <v>584</v>
      </c>
      <c r="C768" s="15">
        <v>589900</v>
      </c>
      <c r="D768" s="15">
        <v>0</v>
      </c>
      <c r="E768" s="15">
        <v>0</v>
      </c>
      <c r="F768" s="15">
        <v>0</v>
      </c>
      <c r="G768" s="15">
        <v>0</v>
      </c>
      <c r="H768" s="15"/>
    </row>
    <row r="769" spans="1:8" x14ac:dyDescent="0.25">
      <c r="A769" t="s">
        <v>585</v>
      </c>
      <c r="B769" t="s">
        <v>586</v>
      </c>
      <c r="C769" s="1">
        <v>589900</v>
      </c>
      <c r="F769" s="1">
        <v>0</v>
      </c>
      <c r="G769" s="1">
        <v>0</v>
      </c>
    </row>
    <row r="770" spans="1:8" x14ac:dyDescent="0.25">
      <c r="A770" s="16" t="s">
        <v>587</v>
      </c>
      <c r="B770" s="16" t="s">
        <v>588</v>
      </c>
      <c r="C770" s="15">
        <v>20634291</v>
      </c>
      <c r="D770" s="15">
        <v>18000000</v>
      </c>
      <c r="E770" s="15">
        <v>18000000</v>
      </c>
      <c r="F770" s="15">
        <v>1624419</v>
      </c>
      <c r="G770" s="15">
        <v>7.87</v>
      </c>
      <c r="H770" s="15">
        <v>9.02</v>
      </c>
    </row>
    <row r="771" spans="1:8" x14ac:dyDescent="0.25">
      <c r="A771" t="s">
        <v>589</v>
      </c>
      <c r="B771" t="s">
        <v>590</v>
      </c>
      <c r="C771" s="1">
        <v>20634291</v>
      </c>
      <c r="F771" s="1">
        <v>1624419</v>
      </c>
      <c r="G771" s="1">
        <v>7.87</v>
      </c>
    </row>
    <row r="772" spans="1:8" x14ac:dyDescent="0.25">
      <c r="A772" s="10" t="s">
        <v>555</v>
      </c>
      <c r="B772" s="10" t="s">
        <v>556</v>
      </c>
      <c r="C772" s="11">
        <v>5812344</v>
      </c>
      <c r="D772" s="12">
        <v>5132000</v>
      </c>
      <c r="E772" s="12">
        <v>5132000</v>
      </c>
      <c r="F772" s="11">
        <v>20981700</v>
      </c>
      <c r="G772" s="11">
        <v>360.99</v>
      </c>
      <c r="H772" s="11">
        <v>408.84</v>
      </c>
    </row>
    <row r="773" spans="1:8" x14ac:dyDescent="0.25">
      <c r="A773" s="16" t="s">
        <v>591</v>
      </c>
      <c r="B773" s="16" t="s">
        <v>592</v>
      </c>
      <c r="C773" s="15">
        <v>25089</v>
      </c>
      <c r="D773" s="15">
        <v>0</v>
      </c>
      <c r="E773" s="15">
        <v>0</v>
      </c>
      <c r="F773" s="15">
        <v>24843</v>
      </c>
      <c r="G773" s="15">
        <v>99.02</v>
      </c>
      <c r="H773" s="15"/>
    </row>
    <row r="774" spans="1:8" x14ac:dyDescent="0.25">
      <c r="A774" t="s">
        <v>593</v>
      </c>
      <c r="B774" t="s">
        <v>594</v>
      </c>
      <c r="C774" s="1">
        <v>25089</v>
      </c>
      <c r="F774" s="1">
        <v>24843</v>
      </c>
      <c r="G774" s="1">
        <v>99.02</v>
      </c>
    </row>
    <row r="775" spans="1:8" x14ac:dyDescent="0.25">
      <c r="A775" s="16" t="s">
        <v>557</v>
      </c>
      <c r="B775" s="16" t="s">
        <v>558</v>
      </c>
      <c r="C775" s="15">
        <v>5688291</v>
      </c>
      <c r="D775" s="15">
        <v>5132000</v>
      </c>
      <c r="E775" s="15">
        <v>5132000</v>
      </c>
      <c r="F775" s="15">
        <v>20888700</v>
      </c>
      <c r="G775" s="15">
        <v>367.22</v>
      </c>
      <c r="H775" s="15">
        <v>407.03</v>
      </c>
    </row>
    <row r="776" spans="1:8" x14ac:dyDescent="0.25">
      <c r="A776" t="s">
        <v>559</v>
      </c>
      <c r="B776" t="s">
        <v>560</v>
      </c>
      <c r="C776" s="1">
        <v>5319526</v>
      </c>
      <c r="F776" s="1">
        <v>20314071</v>
      </c>
      <c r="G776" s="1">
        <v>381.88</v>
      </c>
    </row>
    <row r="777" spans="1:8" x14ac:dyDescent="0.25">
      <c r="A777" t="s">
        <v>595</v>
      </c>
      <c r="B777" t="s">
        <v>596</v>
      </c>
      <c r="C777" s="1">
        <v>368765</v>
      </c>
      <c r="F777" s="1">
        <v>574629</v>
      </c>
      <c r="G777" s="1">
        <v>155.83000000000001</v>
      </c>
    </row>
    <row r="778" spans="1:8" x14ac:dyDescent="0.25">
      <c r="A778" s="16" t="s">
        <v>597</v>
      </c>
      <c r="B778" s="16" t="s">
        <v>598</v>
      </c>
      <c r="C778" s="15">
        <v>98964</v>
      </c>
      <c r="D778" s="15">
        <v>0</v>
      </c>
      <c r="E778" s="15">
        <v>0</v>
      </c>
      <c r="F778" s="15">
        <v>68157</v>
      </c>
      <c r="G778" s="15">
        <v>68.87</v>
      </c>
      <c r="H778" s="15"/>
    </row>
    <row r="779" spans="1:8" ht="15.75" thickBot="1" x14ac:dyDescent="0.3">
      <c r="A779" t="s">
        <v>599</v>
      </c>
      <c r="B779" t="s">
        <v>600</v>
      </c>
      <c r="C779" s="1">
        <v>98964</v>
      </c>
      <c r="F779" s="1">
        <v>68157</v>
      </c>
      <c r="G779" s="1">
        <v>68.87</v>
      </c>
    </row>
    <row r="780" spans="1:8" x14ac:dyDescent="0.25">
      <c r="A780" s="18"/>
      <c r="B780" s="25" t="s">
        <v>607</v>
      </c>
      <c r="C780" s="21">
        <f>C747-C766</f>
        <v>14830434</v>
      </c>
      <c r="D780" s="21">
        <f t="shared" ref="D780:F780" si="7">D747-D766</f>
        <v>-1676000</v>
      </c>
      <c r="E780" s="21">
        <f t="shared" si="7"/>
        <v>-1676000</v>
      </c>
      <c r="F780" s="21">
        <f t="shared" si="7"/>
        <v>35586385</v>
      </c>
      <c r="G780" s="21">
        <f>ABS(F780/C780)*100</f>
        <v>239.95511527174455</v>
      </c>
      <c r="H780" s="21">
        <f>ABS(F780/E780)*100</f>
        <v>2123.292661097852</v>
      </c>
    </row>
    <row r="781" spans="1:8" x14ac:dyDescent="0.25">
      <c r="B781" s="26"/>
    </row>
    <row r="782" spans="1:8" ht="30" customHeight="1" x14ac:dyDescent="0.25">
      <c r="A782" s="123" t="s">
        <v>602</v>
      </c>
      <c r="B782" s="123"/>
      <c r="C782" s="123"/>
      <c r="D782" s="123"/>
      <c r="E782" s="123"/>
      <c r="F782" s="123"/>
      <c r="G782" s="123"/>
      <c r="H782" s="123"/>
    </row>
    <row r="783" spans="1:8" s="2" customFormat="1" ht="36.75" customHeight="1" x14ac:dyDescent="0.25">
      <c r="A783" s="3" t="s">
        <v>487</v>
      </c>
      <c r="B783" s="3" t="s">
        <v>488</v>
      </c>
      <c r="C783" s="4" t="s">
        <v>603</v>
      </c>
      <c r="D783" s="4" t="s">
        <v>492</v>
      </c>
      <c r="E783" s="4" t="s">
        <v>493</v>
      </c>
      <c r="F783" s="4" t="s">
        <v>604</v>
      </c>
      <c r="G783" s="4" t="s">
        <v>489</v>
      </c>
      <c r="H783" s="4" t="s">
        <v>490</v>
      </c>
    </row>
    <row r="784" spans="1:8" s="6" customFormat="1" ht="12" customHeight="1" x14ac:dyDescent="0.25">
      <c r="A784" s="5">
        <v>1</v>
      </c>
      <c r="B784" s="5">
        <v>2</v>
      </c>
      <c r="C784" s="5">
        <v>3</v>
      </c>
      <c r="D784" s="5">
        <v>4</v>
      </c>
      <c r="E784" s="5">
        <v>5</v>
      </c>
      <c r="F784" s="5">
        <v>6</v>
      </c>
      <c r="G784" s="28">
        <v>7</v>
      </c>
      <c r="H784" s="28">
        <v>8</v>
      </c>
    </row>
    <row r="785" spans="1:8" x14ac:dyDescent="0.25">
      <c r="A785" s="7" t="s">
        <v>502</v>
      </c>
      <c r="B785" s="7" t="s">
        <v>503</v>
      </c>
      <c r="C785" s="8">
        <v>634646728.98000002</v>
      </c>
      <c r="D785" s="9">
        <v>537376000</v>
      </c>
      <c r="E785" s="9">
        <v>537376000</v>
      </c>
      <c r="F785" s="8">
        <v>1394739827.21</v>
      </c>
      <c r="G785" s="8">
        <v>219.77</v>
      </c>
      <c r="H785" s="8">
        <v>259.55</v>
      </c>
    </row>
    <row r="786" spans="1:8" x14ac:dyDescent="0.25">
      <c r="A786" s="10" t="s">
        <v>504</v>
      </c>
      <c r="B786" s="10" t="s">
        <v>505</v>
      </c>
      <c r="C786" s="11">
        <v>28951799.82</v>
      </c>
      <c r="D786" s="12">
        <v>6440000</v>
      </c>
      <c r="E786" s="12">
        <v>6440000</v>
      </c>
      <c r="F786" s="11">
        <v>21744906.960000001</v>
      </c>
      <c r="G786" s="11">
        <v>75.11</v>
      </c>
      <c r="H786" s="11">
        <v>337.65</v>
      </c>
    </row>
    <row r="787" spans="1:8" x14ac:dyDescent="0.25">
      <c r="A787" s="16" t="s">
        <v>506</v>
      </c>
      <c r="B787" s="16" t="s">
        <v>507</v>
      </c>
      <c r="C787" s="15">
        <v>227608.82</v>
      </c>
      <c r="D787" s="15">
        <v>300000</v>
      </c>
      <c r="E787" s="15">
        <v>300000</v>
      </c>
      <c r="F787" s="15">
        <v>370487.96</v>
      </c>
      <c r="G787" s="15">
        <v>162.77000000000001</v>
      </c>
      <c r="H787" s="15">
        <v>123.5</v>
      </c>
    </row>
    <row r="788" spans="1:8" x14ac:dyDescent="0.25">
      <c r="A788" t="s">
        <v>508</v>
      </c>
      <c r="B788" t="s">
        <v>509</v>
      </c>
      <c r="C788" s="1">
        <v>227608.82</v>
      </c>
      <c r="F788" s="1">
        <v>370487.96</v>
      </c>
      <c r="G788" s="1">
        <v>162.77000000000001</v>
      </c>
    </row>
    <row r="789" spans="1:8" x14ac:dyDescent="0.25">
      <c r="A789" s="16" t="s">
        <v>561</v>
      </c>
      <c r="B789" s="16" t="s">
        <v>562</v>
      </c>
      <c r="C789" s="15">
        <v>589900</v>
      </c>
      <c r="D789" s="15">
        <v>0</v>
      </c>
      <c r="E789" s="15">
        <v>0</v>
      </c>
      <c r="F789" s="15">
        <v>0</v>
      </c>
      <c r="G789" s="15">
        <v>0</v>
      </c>
      <c r="H789" s="15"/>
    </row>
    <row r="790" spans="1:8" x14ac:dyDescent="0.25">
      <c r="A790" t="s">
        <v>563</v>
      </c>
      <c r="B790" t="s">
        <v>564</v>
      </c>
      <c r="C790" s="1">
        <v>589900</v>
      </c>
      <c r="F790" s="1">
        <v>0</v>
      </c>
      <c r="G790" s="1">
        <v>0</v>
      </c>
    </row>
    <row r="791" spans="1:8" x14ac:dyDescent="0.25">
      <c r="A791" s="16" t="s">
        <v>510</v>
      </c>
      <c r="B791" s="16" t="s">
        <v>511</v>
      </c>
      <c r="C791" s="15">
        <v>0</v>
      </c>
      <c r="D791" s="15">
        <v>1500000</v>
      </c>
      <c r="E791" s="15">
        <v>1500000</v>
      </c>
      <c r="F791" s="15">
        <v>0</v>
      </c>
      <c r="G791" s="15"/>
      <c r="H791" s="15">
        <v>0</v>
      </c>
    </row>
    <row r="792" spans="1:8" x14ac:dyDescent="0.25">
      <c r="A792" t="s">
        <v>512</v>
      </c>
      <c r="B792" t="s">
        <v>513</v>
      </c>
      <c r="C792" s="1">
        <v>0</v>
      </c>
      <c r="F792" s="1">
        <v>0</v>
      </c>
    </row>
    <row r="793" spans="1:8" x14ac:dyDescent="0.25">
      <c r="A793" s="16" t="s">
        <v>565</v>
      </c>
      <c r="B793" s="16" t="s">
        <v>566</v>
      </c>
      <c r="C793" s="15">
        <v>28134291</v>
      </c>
      <c r="D793" s="15">
        <v>4640000</v>
      </c>
      <c r="E793" s="15">
        <v>4640000</v>
      </c>
      <c r="F793" s="15">
        <v>21374419</v>
      </c>
      <c r="G793" s="15">
        <v>75.97</v>
      </c>
      <c r="H793" s="15">
        <v>460.66</v>
      </c>
    </row>
    <row r="794" spans="1:8" x14ac:dyDescent="0.25">
      <c r="A794" t="s">
        <v>567</v>
      </c>
      <c r="B794" t="s">
        <v>568</v>
      </c>
      <c r="C794" s="1">
        <v>28134291</v>
      </c>
      <c r="F794" s="1">
        <v>21374419</v>
      </c>
      <c r="G794" s="1">
        <v>75.97</v>
      </c>
    </row>
    <row r="795" spans="1:8" x14ac:dyDescent="0.25">
      <c r="A795" s="10" t="s">
        <v>514</v>
      </c>
      <c r="B795" s="10" t="s">
        <v>515</v>
      </c>
      <c r="C795" s="11">
        <v>245383.19</v>
      </c>
      <c r="D795" s="12">
        <v>137020000</v>
      </c>
      <c r="E795" s="12">
        <v>137020000</v>
      </c>
      <c r="F795" s="11">
        <v>270541.48</v>
      </c>
      <c r="G795" s="11">
        <v>110.25</v>
      </c>
      <c r="H795" s="11">
        <v>0.2</v>
      </c>
    </row>
    <row r="796" spans="1:8" x14ac:dyDescent="0.25">
      <c r="A796" s="16" t="s">
        <v>516</v>
      </c>
      <c r="B796" s="16" t="s">
        <v>517</v>
      </c>
      <c r="C796" s="15">
        <v>42801.19</v>
      </c>
      <c r="D796" s="15">
        <v>137020000</v>
      </c>
      <c r="E796" s="15">
        <v>137020000</v>
      </c>
      <c r="F796" s="15">
        <v>41850.480000000003</v>
      </c>
      <c r="G796" s="15">
        <v>97.78</v>
      </c>
      <c r="H796" s="15">
        <v>0.03</v>
      </c>
    </row>
    <row r="797" spans="1:8" x14ac:dyDescent="0.25">
      <c r="A797" t="s">
        <v>518</v>
      </c>
      <c r="B797" t="s">
        <v>519</v>
      </c>
      <c r="C797" s="1">
        <v>42801.19</v>
      </c>
      <c r="F797" s="1">
        <v>41850.480000000003</v>
      </c>
      <c r="G797" s="1">
        <v>97.78</v>
      </c>
    </row>
    <row r="798" spans="1:8" x14ac:dyDescent="0.25">
      <c r="A798" s="16" t="s">
        <v>569</v>
      </c>
      <c r="B798" s="16" t="s">
        <v>570</v>
      </c>
      <c r="C798" s="15">
        <v>202582</v>
      </c>
      <c r="D798" s="15">
        <v>0</v>
      </c>
      <c r="E798" s="15">
        <v>0</v>
      </c>
      <c r="F798" s="15">
        <v>0</v>
      </c>
      <c r="G798" s="15">
        <v>0</v>
      </c>
      <c r="H798" s="15"/>
    </row>
    <row r="799" spans="1:8" x14ac:dyDescent="0.25">
      <c r="A799" t="s">
        <v>571</v>
      </c>
      <c r="B799" t="s">
        <v>572</v>
      </c>
      <c r="C799" s="1">
        <v>202582</v>
      </c>
      <c r="F799" s="1">
        <v>0</v>
      </c>
      <c r="G799" s="1">
        <v>0</v>
      </c>
    </row>
    <row r="800" spans="1:8" x14ac:dyDescent="0.25">
      <c r="A800" s="16" t="s">
        <v>573</v>
      </c>
      <c r="B800" s="16" t="s">
        <v>574</v>
      </c>
      <c r="C800" s="15">
        <v>0</v>
      </c>
      <c r="D800" s="15">
        <v>0</v>
      </c>
      <c r="E800" s="15">
        <v>0</v>
      </c>
      <c r="F800" s="15">
        <v>228691</v>
      </c>
      <c r="G800" s="15"/>
      <c r="H800" s="15"/>
    </row>
    <row r="801" spans="1:8" x14ac:dyDescent="0.25">
      <c r="A801" t="s">
        <v>575</v>
      </c>
      <c r="B801" t="s">
        <v>576</v>
      </c>
      <c r="C801" s="1">
        <v>0</v>
      </c>
      <c r="F801" s="1">
        <v>228691</v>
      </c>
    </row>
    <row r="802" spans="1:8" x14ac:dyDescent="0.25">
      <c r="A802" s="10" t="s">
        <v>520</v>
      </c>
      <c r="B802" s="10" t="s">
        <v>521</v>
      </c>
      <c r="C802" s="11">
        <v>605437938.66999996</v>
      </c>
      <c r="D802" s="12">
        <v>393916000</v>
      </c>
      <c r="E802" s="12">
        <v>393916000</v>
      </c>
      <c r="F802" s="11">
        <v>1372724378.77</v>
      </c>
      <c r="G802" s="11">
        <v>226.73</v>
      </c>
      <c r="H802" s="11">
        <v>348.48</v>
      </c>
    </row>
    <row r="803" spans="1:8" x14ac:dyDescent="0.25">
      <c r="A803" s="16" t="s">
        <v>522</v>
      </c>
      <c r="B803" s="16" t="s">
        <v>523</v>
      </c>
      <c r="C803" s="15">
        <v>0</v>
      </c>
      <c r="D803" s="15">
        <v>27100000</v>
      </c>
      <c r="E803" s="15">
        <v>27100000</v>
      </c>
      <c r="F803" s="15">
        <v>25582575.690000001</v>
      </c>
      <c r="G803" s="15"/>
      <c r="H803" s="15">
        <v>94.4</v>
      </c>
    </row>
    <row r="804" spans="1:8" x14ac:dyDescent="0.25">
      <c r="A804" t="s">
        <v>524</v>
      </c>
      <c r="B804" t="s">
        <v>525</v>
      </c>
      <c r="C804" s="1">
        <v>0</v>
      </c>
      <c r="F804" s="1">
        <v>25582575.690000001</v>
      </c>
    </row>
    <row r="805" spans="1:8" x14ac:dyDescent="0.25">
      <c r="A805" s="16" t="s">
        <v>526</v>
      </c>
      <c r="B805" s="16" t="s">
        <v>527</v>
      </c>
      <c r="C805" s="15">
        <v>0</v>
      </c>
      <c r="D805" s="15">
        <v>0</v>
      </c>
      <c r="E805" s="15">
        <v>0</v>
      </c>
      <c r="F805" s="15">
        <v>130962799.70999999</v>
      </c>
      <c r="G805" s="15"/>
      <c r="H805" s="15"/>
    </row>
    <row r="806" spans="1:8" x14ac:dyDescent="0.25">
      <c r="A806" t="s">
        <v>528</v>
      </c>
      <c r="B806" t="s">
        <v>527</v>
      </c>
      <c r="C806" s="1">
        <v>0</v>
      </c>
      <c r="F806" s="1">
        <v>130962799.70999999</v>
      </c>
    </row>
    <row r="807" spans="1:8" x14ac:dyDescent="0.25">
      <c r="A807" s="16" t="s">
        <v>529</v>
      </c>
      <c r="B807" s="16" t="s">
        <v>530</v>
      </c>
      <c r="C807" s="15">
        <v>605122435.66999996</v>
      </c>
      <c r="D807" s="15">
        <v>366816000</v>
      </c>
      <c r="E807" s="15">
        <v>366816000</v>
      </c>
      <c r="F807" s="15">
        <v>786372356.46000004</v>
      </c>
      <c r="G807" s="15">
        <v>129.94999999999999</v>
      </c>
      <c r="H807" s="15">
        <v>214.38</v>
      </c>
    </row>
    <row r="808" spans="1:8" x14ac:dyDescent="0.25">
      <c r="A808" t="s">
        <v>531</v>
      </c>
      <c r="B808" t="s">
        <v>532</v>
      </c>
      <c r="C808" s="1">
        <v>604964679.66999996</v>
      </c>
      <c r="F808" s="1">
        <v>786040019.46000004</v>
      </c>
      <c r="G808" s="1">
        <v>129.93</v>
      </c>
    </row>
    <row r="809" spans="1:8" x14ac:dyDescent="0.25">
      <c r="A809" t="s">
        <v>577</v>
      </c>
      <c r="B809" t="s">
        <v>578</v>
      </c>
      <c r="C809" s="1">
        <v>157756</v>
      </c>
      <c r="F809" s="1">
        <v>332337</v>
      </c>
      <c r="G809" s="1">
        <v>210.67</v>
      </c>
    </row>
    <row r="810" spans="1:8" x14ac:dyDescent="0.25">
      <c r="A810" s="16" t="s">
        <v>579</v>
      </c>
      <c r="B810" s="16" t="s">
        <v>580</v>
      </c>
      <c r="C810" s="15">
        <v>315503</v>
      </c>
      <c r="D810" s="15">
        <v>0</v>
      </c>
      <c r="E810" s="15">
        <v>0</v>
      </c>
      <c r="F810" s="15">
        <v>136353</v>
      </c>
      <c r="G810" s="15">
        <v>43.22</v>
      </c>
      <c r="H810" s="15"/>
    </row>
    <row r="811" spans="1:8" x14ac:dyDescent="0.25">
      <c r="A811" t="s">
        <v>581</v>
      </c>
      <c r="B811" t="s">
        <v>582</v>
      </c>
      <c r="C811" s="1">
        <v>315503</v>
      </c>
      <c r="F811" s="1">
        <v>136353</v>
      </c>
      <c r="G811" s="1">
        <v>43.22</v>
      </c>
    </row>
    <row r="812" spans="1:8" x14ac:dyDescent="0.25">
      <c r="A812" s="16" t="s">
        <v>533</v>
      </c>
      <c r="B812" s="16" t="s">
        <v>534</v>
      </c>
      <c r="C812" s="15">
        <v>0</v>
      </c>
      <c r="D812" s="15">
        <v>0</v>
      </c>
      <c r="E812" s="15">
        <v>0</v>
      </c>
      <c r="F812" s="15">
        <v>429670293.91000003</v>
      </c>
      <c r="G812" s="15"/>
      <c r="H812" s="15"/>
    </row>
    <row r="813" spans="1:8" x14ac:dyDescent="0.25">
      <c r="A813" t="s">
        <v>535</v>
      </c>
      <c r="B813" t="s">
        <v>536</v>
      </c>
      <c r="C813" s="1">
        <v>0</v>
      </c>
      <c r="F813" s="1">
        <v>429670293.91000003</v>
      </c>
    </row>
    <row r="814" spans="1:8" x14ac:dyDescent="0.25">
      <c r="A814" s="10" t="s">
        <v>537</v>
      </c>
      <c r="B814" s="10" t="s">
        <v>538</v>
      </c>
      <c r="C814" s="11">
        <v>11607.3</v>
      </c>
      <c r="D814" s="12">
        <v>0</v>
      </c>
      <c r="E814" s="12">
        <v>0</v>
      </c>
      <c r="F814" s="11">
        <v>0</v>
      </c>
      <c r="G814" s="11">
        <v>0</v>
      </c>
      <c r="H814" s="11"/>
    </row>
    <row r="815" spans="1:8" x14ac:dyDescent="0.25">
      <c r="A815" s="16" t="s">
        <v>539</v>
      </c>
      <c r="B815" s="16" t="s">
        <v>540</v>
      </c>
      <c r="C815" s="15">
        <v>11607.3</v>
      </c>
      <c r="D815" s="15">
        <v>0</v>
      </c>
      <c r="E815" s="15">
        <v>0</v>
      </c>
      <c r="F815" s="15">
        <v>0</v>
      </c>
      <c r="G815" s="15">
        <v>0</v>
      </c>
      <c r="H815" s="15"/>
    </row>
    <row r="816" spans="1:8" x14ac:dyDescent="0.25">
      <c r="A816" t="s">
        <v>541</v>
      </c>
      <c r="B816" t="s">
        <v>542</v>
      </c>
      <c r="C816" s="1">
        <v>11607.3</v>
      </c>
      <c r="F816" s="1">
        <v>0</v>
      </c>
      <c r="G816" s="1">
        <v>0</v>
      </c>
    </row>
    <row r="817" spans="1:8" x14ac:dyDescent="0.25">
      <c r="A817" s="7" t="s">
        <v>543</v>
      </c>
      <c r="B817" s="7" t="s">
        <v>544</v>
      </c>
      <c r="C817" s="8">
        <v>577979856.85000002</v>
      </c>
      <c r="D817" s="9">
        <v>754754000</v>
      </c>
      <c r="E817" s="9">
        <v>750505000</v>
      </c>
      <c r="F817" s="8">
        <v>704868526.61000001</v>
      </c>
      <c r="G817" s="8">
        <v>121.95</v>
      </c>
      <c r="H817" s="8">
        <v>93.92</v>
      </c>
    </row>
    <row r="818" spans="1:8" x14ac:dyDescent="0.25">
      <c r="A818" s="10" t="s">
        <v>545</v>
      </c>
      <c r="B818" s="10" t="s">
        <v>546</v>
      </c>
      <c r="C818" s="11">
        <v>21224191</v>
      </c>
      <c r="D818" s="12">
        <v>19000000</v>
      </c>
      <c r="E818" s="12">
        <v>18975000</v>
      </c>
      <c r="F818" s="11">
        <v>1624419</v>
      </c>
      <c r="G818" s="11">
        <v>7.65</v>
      </c>
      <c r="H818" s="11">
        <v>8.56</v>
      </c>
    </row>
    <row r="819" spans="1:8" x14ac:dyDescent="0.25">
      <c r="A819" s="16" t="s">
        <v>583</v>
      </c>
      <c r="B819" s="16" t="s">
        <v>584</v>
      </c>
      <c r="C819" s="15">
        <v>589900</v>
      </c>
      <c r="D819" s="15">
        <v>0</v>
      </c>
      <c r="E819" s="15">
        <v>0</v>
      </c>
      <c r="F819" s="15">
        <v>0</v>
      </c>
      <c r="G819" s="15">
        <v>0</v>
      </c>
      <c r="H819" s="15"/>
    </row>
    <row r="820" spans="1:8" x14ac:dyDescent="0.25">
      <c r="A820" t="s">
        <v>585</v>
      </c>
      <c r="B820" t="s">
        <v>586</v>
      </c>
      <c r="C820" s="1">
        <v>589900</v>
      </c>
      <c r="F820" s="1">
        <v>0</v>
      </c>
      <c r="G820" s="1">
        <v>0</v>
      </c>
    </row>
    <row r="821" spans="1:8" x14ac:dyDescent="0.25">
      <c r="A821" s="16" t="s">
        <v>547</v>
      </c>
      <c r="B821" s="16" t="s">
        <v>548</v>
      </c>
      <c r="C821" s="15">
        <v>0</v>
      </c>
      <c r="D821" s="15">
        <v>1000000</v>
      </c>
      <c r="E821" s="15">
        <v>975000</v>
      </c>
      <c r="F821" s="15">
        <v>0</v>
      </c>
      <c r="G821" s="15"/>
      <c r="H821" s="15">
        <v>0</v>
      </c>
    </row>
    <row r="822" spans="1:8" x14ac:dyDescent="0.25">
      <c r="A822" t="s">
        <v>549</v>
      </c>
      <c r="B822" t="s">
        <v>550</v>
      </c>
      <c r="C822" s="1">
        <v>0</v>
      </c>
      <c r="F822" s="1">
        <v>0</v>
      </c>
    </row>
    <row r="823" spans="1:8" x14ac:dyDescent="0.25">
      <c r="A823" s="16" t="s">
        <v>587</v>
      </c>
      <c r="B823" s="16" t="s">
        <v>588</v>
      </c>
      <c r="C823" s="15">
        <v>20634291</v>
      </c>
      <c r="D823" s="15">
        <v>18000000</v>
      </c>
      <c r="E823" s="15">
        <v>18000000</v>
      </c>
      <c r="F823" s="15">
        <v>1624419</v>
      </c>
      <c r="G823" s="15">
        <v>7.87</v>
      </c>
      <c r="H823" s="15">
        <v>9.02</v>
      </c>
    </row>
    <row r="824" spans="1:8" x14ac:dyDescent="0.25">
      <c r="A824" t="s">
        <v>589</v>
      </c>
      <c r="B824" t="s">
        <v>590</v>
      </c>
      <c r="C824" s="1">
        <v>20634291</v>
      </c>
      <c r="F824" s="1">
        <v>1624419</v>
      </c>
      <c r="G824" s="1">
        <v>7.87</v>
      </c>
    </row>
    <row r="825" spans="1:8" x14ac:dyDescent="0.25">
      <c r="A825" s="10" t="s">
        <v>551</v>
      </c>
      <c r="B825" s="10" t="s">
        <v>552</v>
      </c>
      <c r="C825" s="11">
        <v>40800</v>
      </c>
      <c r="D825" s="12">
        <v>50020000</v>
      </c>
      <c r="E825" s="12">
        <v>47519000</v>
      </c>
      <c r="F825" s="11">
        <v>0</v>
      </c>
      <c r="G825" s="11">
        <v>0</v>
      </c>
      <c r="H825" s="11">
        <v>0</v>
      </c>
    </row>
    <row r="826" spans="1:8" x14ac:dyDescent="0.25">
      <c r="A826" s="16" t="s">
        <v>553</v>
      </c>
      <c r="B826" s="16" t="s">
        <v>519</v>
      </c>
      <c r="C826" s="15">
        <v>40800</v>
      </c>
      <c r="D826" s="15">
        <v>50020000</v>
      </c>
      <c r="E826" s="15">
        <v>47519000</v>
      </c>
      <c r="F826" s="15">
        <v>0</v>
      </c>
      <c r="G826" s="15">
        <v>0</v>
      </c>
      <c r="H826" s="15">
        <v>0</v>
      </c>
    </row>
    <row r="827" spans="1:8" x14ac:dyDescent="0.25">
      <c r="A827" t="s">
        <v>554</v>
      </c>
      <c r="B827" t="s">
        <v>519</v>
      </c>
      <c r="C827" s="1">
        <v>40800</v>
      </c>
      <c r="F827" s="1">
        <v>0</v>
      </c>
      <c r="G827" s="1">
        <v>0</v>
      </c>
    </row>
    <row r="828" spans="1:8" x14ac:dyDescent="0.25">
      <c r="A828" s="10" t="s">
        <v>555</v>
      </c>
      <c r="B828" s="10" t="s">
        <v>556</v>
      </c>
      <c r="C828" s="11">
        <v>556714865.85000002</v>
      </c>
      <c r="D828" s="12">
        <v>685734000</v>
      </c>
      <c r="E828" s="12">
        <v>684011000</v>
      </c>
      <c r="F828" s="11">
        <v>703244107.61000001</v>
      </c>
      <c r="G828" s="11">
        <v>126.32</v>
      </c>
      <c r="H828" s="11">
        <v>102.81</v>
      </c>
    </row>
    <row r="829" spans="1:8" x14ac:dyDescent="0.25">
      <c r="A829" s="16" t="s">
        <v>591</v>
      </c>
      <c r="B829" s="16" t="s">
        <v>592</v>
      </c>
      <c r="C829" s="15">
        <v>25089</v>
      </c>
      <c r="D829" s="15">
        <v>0</v>
      </c>
      <c r="E829" s="15">
        <v>0</v>
      </c>
      <c r="F829" s="15">
        <v>24843</v>
      </c>
      <c r="G829" s="15">
        <v>99.02</v>
      </c>
      <c r="H829" s="15"/>
    </row>
    <row r="830" spans="1:8" x14ac:dyDescent="0.25">
      <c r="A830" t="s">
        <v>593</v>
      </c>
      <c r="B830" t="s">
        <v>594</v>
      </c>
      <c r="C830" s="1">
        <v>25089</v>
      </c>
      <c r="F830" s="1">
        <v>24843</v>
      </c>
      <c r="G830" s="1">
        <v>99.02</v>
      </c>
    </row>
    <row r="831" spans="1:8" x14ac:dyDescent="0.25">
      <c r="A831" s="16" t="s">
        <v>557</v>
      </c>
      <c r="B831" s="16" t="s">
        <v>558</v>
      </c>
      <c r="C831" s="15">
        <v>556590812.85000002</v>
      </c>
      <c r="D831" s="15">
        <v>685734000</v>
      </c>
      <c r="E831" s="15">
        <v>684011000</v>
      </c>
      <c r="F831" s="15">
        <v>703151107.61000001</v>
      </c>
      <c r="G831" s="15">
        <v>126.33</v>
      </c>
      <c r="H831" s="15">
        <v>102.8</v>
      </c>
    </row>
    <row r="832" spans="1:8" x14ac:dyDescent="0.25">
      <c r="A832" t="s">
        <v>559</v>
      </c>
      <c r="B832" t="s">
        <v>560</v>
      </c>
      <c r="C832" s="1">
        <v>556222047.85000002</v>
      </c>
      <c r="F832" s="1">
        <v>702576478.61000001</v>
      </c>
      <c r="G832" s="1">
        <v>126.31</v>
      </c>
    </row>
    <row r="833" spans="1:8" x14ac:dyDescent="0.25">
      <c r="A833" t="s">
        <v>595</v>
      </c>
      <c r="B833" t="s">
        <v>596</v>
      </c>
      <c r="C833" s="1">
        <v>368765</v>
      </c>
      <c r="F833" s="1">
        <v>574629</v>
      </c>
      <c r="G833" s="1">
        <v>155.83000000000001</v>
      </c>
    </row>
    <row r="834" spans="1:8" x14ac:dyDescent="0.25">
      <c r="A834" s="16" t="s">
        <v>597</v>
      </c>
      <c r="B834" s="16" t="s">
        <v>598</v>
      </c>
      <c r="C834" s="15">
        <v>98964</v>
      </c>
      <c r="D834" s="15">
        <v>0</v>
      </c>
      <c r="E834" s="15">
        <v>0</v>
      </c>
      <c r="F834" s="15">
        <v>68157</v>
      </c>
      <c r="G834" s="15">
        <v>68.87</v>
      </c>
      <c r="H834" s="15"/>
    </row>
    <row r="835" spans="1:8" ht="15.75" thickBot="1" x14ac:dyDescent="0.3">
      <c r="A835" t="s">
        <v>599</v>
      </c>
      <c r="B835" t="s">
        <v>600</v>
      </c>
      <c r="C835" s="1">
        <v>98964</v>
      </c>
      <c r="F835" s="1">
        <v>68157</v>
      </c>
      <c r="G835" s="1">
        <v>68.87</v>
      </c>
    </row>
    <row r="836" spans="1:8" x14ac:dyDescent="0.25">
      <c r="A836" s="18"/>
      <c r="B836" s="25" t="s">
        <v>607</v>
      </c>
      <c r="C836" s="21">
        <f>C785-C817</f>
        <v>56666872.129999995</v>
      </c>
      <c r="D836" s="21">
        <f t="shared" ref="D836:F836" si="8">D785-D817</f>
        <v>-217378000</v>
      </c>
      <c r="E836" s="21">
        <f t="shared" si="8"/>
        <v>-213129000</v>
      </c>
      <c r="F836" s="21">
        <f t="shared" si="8"/>
        <v>689871300.60000002</v>
      </c>
      <c r="G836" s="21">
        <f>ABS(F836/C836)*100</f>
        <v>1217.4155281014273</v>
      </c>
      <c r="H836" s="21">
        <f>ABS(F836/E836)*100</f>
        <v>323.68720380614559</v>
      </c>
    </row>
    <row r="838" spans="1:8" ht="15.75" x14ac:dyDescent="0.25">
      <c r="A838" s="116" t="s">
        <v>608</v>
      </c>
      <c r="B838" s="116"/>
      <c r="C838" s="24">
        <f>C93+C711</f>
        <v>8219857088.0499992</v>
      </c>
      <c r="D838" s="24">
        <f t="shared" ref="D838:F838" si="9">D93+D711</f>
        <v>8377500000</v>
      </c>
      <c r="E838" s="24">
        <f t="shared" si="9"/>
        <v>8377500000</v>
      </c>
      <c r="F838" s="24">
        <f t="shared" si="9"/>
        <v>8667680812.2900009</v>
      </c>
      <c r="G838" s="24">
        <f>(F838/C838)*100</f>
        <v>105.44807190007046</v>
      </c>
      <c r="H838" s="24">
        <f>(F838/E838)*100</f>
        <v>103.4638115462847</v>
      </c>
    </row>
    <row r="839" spans="1:8" ht="15.75" x14ac:dyDescent="0.25">
      <c r="A839" s="117" t="s">
        <v>609</v>
      </c>
      <c r="B839" s="117"/>
      <c r="C839" s="15">
        <f>C182+C747</f>
        <v>1987230150</v>
      </c>
      <c r="D839" s="15">
        <f t="shared" ref="D839:F839" si="10">D182+D747</f>
        <v>3838957000</v>
      </c>
      <c r="E839" s="15">
        <f t="shared" si="10"/>
        <v>3838957000</v>
      </c>
      <c r="F839" s="15">
        <f t="shared" si="10"/>
        <v>3570037723</v>
      </c>
      <c r="G839" s="15">
        <f>(F839/C839)*100</f>
        <v>179.6489311014127</v>
      </c>
      <c r="H839" s="15">
        <f>(F839/E839)*100</f>
        <v>92.994991165569189</v>
      </c>
    </row>
    <row r="840" spans="1:8" ht="15.75" x14ac:dyDescent="0.25">
      <c r="A840" s="118" t="s">
        <v>610</v>
      </c>
      <c r="B840" s="118"/>
      <c r="C840" s="27">
        <f>C838+C839</f>
        <v>10207087238.049999</v>
      </c>
      <c r="D840" s="27">
        <f t="shared" ref="D840:F840" si="11">D838+D839</f>
        <v>12216457000</v>
      </c>
      <c r="E840" s="27">
        <f t="shared" si="11"/>
        <v>12216457000</v>
      </c>
      <c r="F840" s="27">
        <f t="shared" si="11"/>
        <v>12237718535.290001</v>
      </c>
      <c r="G840" s="27">
        <f>(F840/C840)*100</f>
        <v>119.89432685232875</v>
      </c>
      <c r="H840" s="27">
        <f>(F840/E840)*100</f>
        <v>100.17404011072932</v>
      </c>
    </row>
    <row r="841" spans="1:8" x14ac:dyDescent="0.25">
      <c r="G841" s="19"/>
      <c r="H841" s="19"/>
    </row>
    <row r="842" spans="1:8" ht="15.75" x14ac:dyDescent="0.25">
      <c r="A842" s="115" t="s">
        <v>611</v>
      </c>
      <c r="B842" s="115"/>
      <c r="C842" s="15">
        <f>C436+C732</f>
        <v>8633467649.3999996</v>
      </c>
      <c r="D842" s="15">
        <f t="shared" ref="D842:F842" si="12">D436+D732</f>
        <v>8377500000</v>
      </c>
      <c r="E842" s="15">
        <f t="shared" si="12"/>
        <v>8377500000</v>
      </c>
      <c r="F842" s="15">
        <f t="shared" si="12"/>
        <v>8545905340.1499996</v>
      </c>
      <c r="G842" s="15">
        <f t="shared" ref="G842:G844" si="13">(F842/C842)*100</f>
        <v>98.985780536791779</v>
      </c>
      <c r="H842" s="15">
        <f t="shared" ref="H842:H844" si="14">(F842/E842)*100</f>
        <v>102.01020996896449</v>
      </c>
    </row>
    <row r="843" spans="1:8" ht="15.75" x14ac:dyDescent="0.25">
      <c r="A843" s="115" t="s">
        <v>612</v>
      </c>
      <c r="B843" s="115"/>
      <c r="C843" s="15">
        <f>C562+C766</f>
        <v>2147822765</v>
      </c>
      <c r="D843" s="15">
        <f t="shared" ref="D843:F843" si="15">D562+D766</f>
        <v>3798957000</v>
      </c>
      <c r="E843" s="15">
        <f t="shared" si="15"/>
        <v>3798957000</v>
      </c>
      <c r="F843" s="15">
        <f t="shared" si="15"/>
        <v>3774508702.3300004</v>
      </c>
      <c r="G843" s="15">
        <f t="shared" si="13"/>
        <v>175.7365069333363</v>
      </c>
      <c r="H843" s="15">
        <f t="shared" si="14"/>
        <v>99.356447107192864</v>
      </c>
    </row>
    <row r="844" spans="1:8" ht="15.75" x14ac:dyDescent="0.25">
      <c r="A844" s="115" t="s">
        <v>613</v>
      </c>
      <c r="B844" s="115"/>
      <c r="C844" s="15">
        <f>C842+C843</f>
        <v>10781290414.4</v>
      </c>
      <c r="D844" s="15">
        <f t="shared" ref="D844:F844" si="16">D842+D843</f>
        <v>12176457000</v>
      </c>
      <c r="E844" s="15">
        <f t="shared" si="16"/>
        <v>12176457000</v>
      </c>
      <c r="F844" s="15">
        <f t="shared" si="16"/>
        <v>12320414042.48</v>
      </c>
      <c r="G844" s="15">
        <f t="shared" si="13"/>
        <v>114.275875789639</v>
      </c>
      <c r="H844" s="15">
        <f t="shared" si="14"/>
        <v>101.18225722375564</v>
      </c>
    </row>
  </sheetData>
  <mergeCells count="18">
    <mergeCell ref="A438:H438"/>
    <mergeCell ref="A564:H564"/>
    <mergeCell ref="A708:H708"/>
    <mergeCell ref="A744:H744"/>
    <mergeCell ref="A782:H782"/>
    <mergeCell ref="A184:H184"/>
    <mergeCell ref="A306:H306"/>
    <mergeCell ref="A1:H1"/>
    <mergeCell ref="A2:H2"/>
    <mergeCell ref="A3:H3"/>
    <mergeCell ref="A4:H4"/>
    <mergeCell ref="A95:H95"/>
    <mergeCell ref="A844:B844"/>
    <mergeCell ref="A838:B838"/>
    <mergeCell ref="A839:B839"/>
    <mergeCell ref="A840:B840"/>
    <mergeCell ref="A842:B842"/>
    <mergeCell ref="A843:B8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66"/>
  <sheetViews>
    <sheetView zoomScale="70" zoomScaleNormal="70" workbookViewId="0">
      <selection sqref="A1:XFD1"/>
    </sheetView>
  </sheetViews>
  <sheetFormatPr defaultRowHeight="15" x14ac:dyDescent="0.25"/>
  <cols>
    <col min="1" max="1" width="11.85546875" customWidth="1"/>
    <col min="2" max="2" width="11.85546875" style="42" customWidth="1"/>
    <col min="3" max="3" width="99.140625" customWidth="1"/>
    <col min="4" max="6" width="19.42578125" style="1" bestFit="1" customWidth="1"/>
    <col min="7" max="7" width="9.28515625" style="1" bestFit="1" customWidth="1"/>
  </cols>
  <sheetData>
    <row r="1" spans="1:7" ht="21.6" customHeight="1" x14ac:dyDescent="0.3">
      <c r="A1" s="155" t="s">
        <v>616</v>
      </c>
      <c r="B1" s="155"/>
      <c r="C1" s="155"/>
      <c r="D1" s="155"/>
      <c r="E1" s="155"/>
      <c r="F1" s="155"/>
      <c r="G1" s="155"/>
    </row>
    <row r="2" spans="1:7" s="29" customFormat="1" ht="4.9000000000000004" customHeight="1" x14ac:dyDescent="0.3">
      <c r="A2" s="30"/>
      <c r="B2" s="31"/>
      <c r="C2" s="30"/>
      <c r="D2" s="30"/>
      <c r="E2" s="30"/>
      <c r="F2" s="30"/>
      <c r="G2" s="32"/>
    </row>
    <row r="3" spans="1:7" ht="17.25" x14ac:dyDescent="0.3">
      <c r="A3" s="155" t="s">
        <v>617</v>
      </c>
      <c r="B3" s="155"/>
      <c r="C3" s="155"/>
      <c r="D3" s="155"/>
      <c r="E3" s="155"/>
      <c r="F3" s="155"/>
      <c r="G3" s="155"/>
    </row>
    <row r="4" spans="1:7" ht="30" x14ac:dyDescent="0.25">
      <c r="A4" s="33" t="s">
        <v>487</v>
      </c>
      <c r="B4" s="34" t="s">
        <v>618</v>
      </c>
      <c r="C4" s="33" t="s">
        <v>619</v>
      </c>
      <c r="D4" s="4" t="s">
        <v>620</v>
      </c>
      <c r="E4" s="4" t="s">
        <v>621</v>
      </c>
      <c r="F4" s="4" t="s">
        <v>622</v>
      </c>
      <c r="G4" s="4" t="s">
        <v>490</v>
      </c>
    </row>
    <row r="5" spans="1:7" s="35" customFormat="1" ht="10.15" customHeight="1" x14ac:dyDescent="0.25">
      <c r="A5" s="36">
        <v>1</v>
      </c>
      <c r="B5" s="36">
        <v>2</v>
      </c>
      <c r="C5" s="36">
        <v>3</v>
      </c>
      <c r="D5" s="37">
        <v>4</v>
      </c>
      <c r="E5" s="37">
        <v>5</v>
      </c>
      <c r="F5" s="36">
        <v>6</v>
      </c>
      <c r="G5" s="38" t="s">
        <v>623</v>
      </c>
    </row>
    <row r="6" spans="1:7" x14ac:dyDescent="0.25">
      <c r="A6" s="129" t="s">
        <v>624</v>
      </c>
      <c r="B6" s="129"/>
      <c r="C6" s="129"/>
      <c r="D6" s="39">
        <v>68140000</v>
      </c>
      <c r="E6" s="39">
        <v>68140000</v>
      </c>
      <c r="F6" s="39">
        <v>70290504.069999993</v>
      </c>
      <c r="G6" s="39">
        <v>103.16</v>
      </c>
    </row>
    <row r="7" spans="1:7" x14ac:dyDescent="0.25">
      <c r="A7" s="159" t="s">
        <v>625</v>
      </c>
      <c r="B7" s="159"/>
      <c r="C7" s="159"/>
      <c r="D7" s="40">
        <v>61215000</v>
      </c>
      <c r="E7" s="40">
        <v>61533000</v>
      </c>
      <c r="F7" s="40">
        <v>61106994.200000003</v>
      </c>
      <c r="G7" s="40">
        <v>99.31</v>
      </c>
    </row>
    <row r="8" spans="1:7" x14ac:dyDescent="0.25">
      <c r="A8" s="16" t="s">
        <v>236</v>
      </c>
      <c r="B8" s="41"/>
      <c r="C8" s="16" t="s">
        <v>626</v>
      </c>
      <c r="D8" s="15">
        <v>46865500</v>
      </c>
      <c r="E8" s="15">
        <v>47283500</v>
      </c>
      <c r="F8" s="15">
        <v>47065435.880000003</v>
      </c>
      <c r="G8" s="15">
        <v>99.54</v>
      </c>
    </row>
    <row r="9" spans="1:7" x14ac:dyDescent="0.25">
      <c r="A9" t="s">
        <v>238</v>
      </c>
      <c r="B9" s="42" t="s">
        <v>627</v>
      </c>
      <c r="C9" t="s">
        <v>628</v>
      </c>
      <c r="F9" s="1">
        <v>46277960.789999999</v>
      </c>
    </row>
    <row r="10" spans="1:7" x14ac:dyDescent="0.25">
      <c r="A10" t="s">
        <v>240</v>
      </c>
      <c r="B10" s="42" t="s">
        <v>627</v>
      </c>
      <c r="C10" t="s">
        <v>629</v>
      </c>
      <c r="F10" s="1">
        <v>74543.73</v>
      </c>
    </row>
    <row r="11" spans="1:7" x14ac:dyDescent="0.25">
      <c r="A11" t="s">
        <v>242</v>
      </c>
      <c r="B11" s="42" t="s">
        <v>627</v>
      </c>
      <c r="C11" t="s">
        <v>630</v>
      </c>
      <c r="F11" s="1">
        <v>712931.36</v>
      </c>
    </row>
    <row r="12" spans="1:7" x14ac:dyDescent="0.25">
      <c r="A12" s="16" t="s">
        <v>246</v>
      </c>
      <c r="B12" s="41"/>
      <c r="C12" s="16" t="s">
        <v>631</v>
      </c>
      <c r="D12" s="15">
        <v>1553000</v>
      </c>
      <c r="E12" s="15">
        <v>1553000</v>
      </c>
      <c r="F12" s="15">
        <v>1929956.74</v>
      </c>
      <c r="G12" s="15">
        <v>124.27</v>
      </c>
    </row>
    <row r="13" spans="1:7" x14ac:dyDescent="0.25">
      <c r="A13" t="s">
        <v>248</v>
      </c>
      <c r="B13" s="42" t="s">
        <v>627</v>
      </c>
      <c r="C13" t="s">
        <v>631</v>
      </c>
      <c r="F13" s="1">
        <v>1929956.74</v>
      </c>
    </row>
    <row r="14" spans="1:7" x14ac:dyDescent="0.25">
      <c r="A14" s="16" t="s">
        <v>249</v>
      </c>
      <c r="B14" s="41"/>
      <c r="C14" s="16" t="s">
        <v>632</v>
      </c>
      <c r="D14" s="15">
        <v>7684500</v>
      </c>
      <c r="E14" s="15">
        <v>7387500</v>
      </c>
      <c r="F14" s="15">
        <v>7353999.4199999999</v>
      </c>
      <c r="G14" s="15">
        <v>99.55</v>
      </c>
    </row>
    <row r="15" spans="1:7" x14ac:dyDescent="0.25">
      <c r="A15" t="s">
        <v>253</v>
      </c>
      <c r="B15" s="42" t="s">
        <v>627</v>
      </c>
      <c r="C15" t="s">
        <v>633</v>
      </c>
      <c r="F15" s="1">
        <v>7353999.4199999999</v>
      </c>
    </row>
    <row r="16" spans="1:7" x14ac:dyDescent="0.25">
      <c r="A16" s="16" t="s">
        <v>259</v>
      </c>
      <c r="B16" s="41"/>
      <c r="C16" s="16" t="s">
        <v>634</v>
      </c>
      <c r="D16" s="15">
        <v>1220000</v>
      </c>
      <c r="E16" s="15">
        <v>1244500</v>
      </c>
      <c r="F16" s="15">
        <v>1318921.42</v>
      </c>
      <c r="G16" s="15">
        <v>105.98</v>
      </c>
    </row>
    <row r="17" spans="1:7" x14ac:dyDescent="0.25">
      <c r="A17" t="s">
        <v>261</v>
      </c>
      <c r="B17" s="42" t="s">
        <v>627</v>
      </c>
      <c r="C17" t="s">
        <v>635</v>
      </c>
      <c r="F17" s="1">
        <v>49586.39</v>
      </c>
    </row>
    <row r="18" spans="1:7" x14ac:dyDescent="0.25">
      <c r="A18" t="s">
        <v>263</v>
      </c>
      <c r="B18" s="42" t="s">
        <v>627</v>
      </c>
      <c r="C18" t="s">
        <v>636</v>
      </c>
      <c r="F18" s="1">
        <v>1164000.03</v>
      </c>
    </row>
    <row r="19" spans="1:7" x14ac:dyDescent="0.25">
      <c r="A19" t="s">
        <v>265</v>
      </c>
      <c r="B19" s="42" t="s">
        <v>627</v>
      </c>
      <c r="C19" t="s">
        <v>637</v>
      </c>
      <c r="F19" s="1">
        <v>105335</v>
      </c>
    </row>
    <row r="20" spans="1:7" x14ac:dyDescent="0.25">
      <c r="A20" s="16" t="s">
        <v>269</v>
      </c>
      <c r="B20" s="41"/>
      <c r="C20" s="16" t="s">
        <v>638</v>
      </c>
      <c r="D20" s="15">
        <v>50000</v>
      </c>
      <c r="E20" s="15">
        <v>58000</v>
      </c>
      <c r="F20" s="15">
        <v>58821.24</v>
      </c>
      <c r="G20" s="15">
        <v>101.42</v>
      </c>
    </row>
    <row r="21" spans="1:7" x14ac:dyDescent="0.25">
      <c r="A21" t="s">
        <v>271</v>
      </c>
      <c r="B21" s="42" t="s">
        <v>627</v>
      </c>
      <c r="C21" t="s">
        <v>639</v>
      </c>
      <c r="F21" s="1">
        <v>58821.24</v>
      </c>
    </row>
    <row r="22" spans="1:7" x14ac:dyDescent="0.25">
      <c r="A22" s="16" t="s">
        <v>283</v>
      </c>
      <c r="B22" s="41"/>
      <c r="C22" s="16" t="s">
        <v>640</v>
      </c>
      <c r="D22" s="15">
        <v>2430000</v>
      </c>
      <c r="E22" s="15">
        <v>2378500</v>
      </c>
      <c r="F22" s="15">
        <v>1828649.73</v>
      </c>
      <c r="G22" s="15">
        <v>76.88</v>
      </c>
    </row>
    <row r="23" spans="1:7" x14ac:dyDescent="0.25">
      <c r="A23" t="s">
        <v>285</v>
      </c>
      <c r="B23" s="42" t="s">
        <v>627</v>
      </c>
      <c r="C23" t="s">
        <v>641</v>
      </c>
      <c r="F23" s="1">
        <v>18125</v>
      </c>
    </row>
    <row r="24" spans="1:7" x14ac:dyDescent="0.25">
      <c r="A24" t="s">
        <v>289</v>
      </c>
      <c r="B24" s="42" t="s">
        <v>627</v>
      </c>
      <c r="C24" t="s">
        <v>642</v>
      </c>
      <c r="F24" s="1">
        <v>918684.26</v>
      </c>
    </row>
    <row r="25" spans="1:7" x14ac:dyDescent="0.25">
      <c r="A25" t="s">
        <v>293</v>
      </c>
      <c r="B25" s="42" t="s">
        <v>627</v>
      </c>
      <c r="C25" t="s">
        <v>643</v>
      </c>
      <c r="F25" s="1">
        <v>57000</v>
      </c>
    </row>
    <row r="26" spans="1:7" x14ac:dyDescent="0.25">
      <c r="A26" t="s">
        <v>295</v>
      </c>
      <c r="B26" s="42" t="s">
        <v>627</v>
      </c>
      <c r="C26" t="s">
        <v>644</v>
      </c>
      <c r="F26" s="1">
        <v>14950</v>
      </c>
    </row>
    <row r="27" spans="1:7" x14ac:dyDescent="0.25">
      <c r="A27" t="s">
        <v>297</v>
      </c>
      <c r="B27" s="42" t="s">
        <v>627</v>
      </c>
      <c r="C27" t="s">
        <v>645</v>
      </c>
      <c r="F27" s="1">
        <v>817310.47</v>
      </c>
    </row>
    <row r="28" spans="1:7" x14ac:dyDescent="0.25">
      <c r="A28" t="s">
        <v>301</v>
      </c>
      <c r="B28" s="42" t="s">
        <v>627</v>
      </c>
      <c r="C28" t="s">
        <v>646</v>
      </c>
      <c r="F28" s="1">
        <v>2580</v>
      </c>
    </row>
    <row r="29" spans="1:7" x14ac:dyDescent="0.25">
      <c r="A29" s="16" t="s">
        <v>303</v>
      </c>
      <c r="B29" s="41"/>
      <c r="C29" s="16" t="s">
        <v>647</v>
      </c>
      <c r="D29" s="15">
        <v>137000</v>
      </c>
      <c r="E29" s="15">
        <v>131000</v>
      </c>
      <c r="F29" s="15">
        <v>59887.06</v>
      </c>
      <c r="G29" s="15">
        <v>45.72</v>
      </c>
    </row>
    <row r="30" spans="1:7" x14ac:dyDescent="0.25">
      <c r="A30" t="s">
        <v>305</v>
      </c>
      <c r="B30" s="42" t="s">
        <v>627</v>
      </c>
      <c r="C30" t="s">
        <v>647</v>
      </c>
      <c r="F30" s="1">
        <v>59887.06</v>
      </c>
      <c r="G30" s="1">
        <v>45.72</v>
      </c>
    </row>
    <row r="31" spans="1:7" x14ac:dyDescent="0.25">
      <c r="A31" s="16" t="s">
        <v>306</v>
      </c>
      <c r="B31" s="41"/>
      <c r="C31" s="16" t="s">
        <v>648</v>
      </c>
      <c r="D31" s="15">
        <v>1260000</v>
      </c>
      <c r="E31" s="15">
        <v>1482000</v>
      </c>
      <c r="F31" s="15">
        <v>1439665.41</v>
      </c>
      <c r="G31" s="15">
        <v>97.14</v>
      </c>
    </row>
    <row r="32" spans="1:7" x14ac:dyDescent="0.25">
      <c r="A32" t="s">
        <v>308</v>
      </c>
      <c r="B32" s="42" t="s">
        <v>627</v>
      </c>
      <c r="C32" t="s">
        <v>649</v>
      </c>
      <c r="F32" s="1">
        <v>5143.8900000000003</v>
      </c>
    </row>
    <row r="33" spans="1:7" x14ac:dyDescent="0.25">
      <c r="A33" t="s">
        <v>312</v>
      </c>
      <c r="B33" s="42" t="s">
        <v>627</v>
      </c>
      <c r="C33" t="s">
        <v>650</v>
      </c>
      <c r="F33" s="1">
        <v>438413.99</v>
      </c>
    </row>
    <row r="34" spans="1:7" x14ac:dyDescent="0.25">
      <c r="A34" t="s">
        <v>314</v>
      </c>
      <c r="B34" s="42" t="s">
        <v>627</v>
      </c>
      <c r="C34" t="s">
        <v>651</v>
      </c>
      <c r="F34" s="1">
        <v>5300</v>
      </c>
    </row>
    <row r="35" spans="1:7" x14ac:dyDescent="0.25">
      <c r="A35" t="s">
        <v>318</v>
      </c>
      <c r="B35" s="42" t="s">
        <v>627</v>
      </c>
      <c r="C35" t="s">
        <v>648</v>
      </c>
      <c r="F35" s="1">
        <v>990807.53</v>
      </c>
    </row>
    <row r="36" spans="1:7" x14ac:dyDescent="0.25">
      <c r="A36" s="16" t="s">
        <v>325</v>
      </c>
      <c r="B36" s="41"/>
      <c r="C36" s="16" t="s">
        <v>652</v>
      </c>
      <c r="D36" s="15">
        <v>15000</v>
      </c>
      <c r="E36" s="15">
        <v>15000</v>
      </c>
      <c r="F36" s="15">
        <v>51657.3</v>
      </c>
      <c r="G36" s="15">
        <v>344.38</v>
      </c>
    </row>
    <row r="37" spans="1:7" x14ac:dyDescent="0.25">
      <c r="A37" t="s">
        <v>327</v>
      </c>
      <c r="B37" s="42" t="s">
        <v>627</v>
      </c>
      <c r="C37" t="s">
        <v>653</v>
      </c>
      <c r="F37" s="1">
        <v>736.03</v>
      </c>
    </row>
    <row r="38" spans="1:7" x14ac:dyDescent="0.25">
      <c r="A38" t="s">
        <v>331</v>
      </c>
      <c r="B38" s="42" t="s">
        <v>627</v>
      </c>
      <c r="C38" t="s">
        <v>654</v>
      </c>
      <c r="F38" s="1">
        <v>50921.27</v>
      </c>
    </row>
    <row r="39" spans="1:7" x14ac:dyDescent="0.25">
      <c r="A39" s="43" t="s">
        <v>655</v>
      </c>
      <c r="B39" s="44"/>
      <c r="C39" s="43"/>
      <c r="D39" s="40">
        <v>5000000</v>
      </c>
      <c r="E39" s="40">
        <v>4750000</v>
      </c>
      <c r="F39" s="40">
        <v>7568000</v>
      </c>
      <c r="G39" s="40">
        <v>159.33000000000001</v>
      </c>
    </row>
    <row r="40" spans="1:7" x14ac:dyDescent="0.25">
      <c r="A40" s="16" t="s">
        <v>340</v>
      </c>
      <c r="B40" s="41"/>
      <c r="C40" s="16" t="s">
        <v>656</v>
      </c>
      <c r="D40" s="15">
        <v>5000000</v>
      </c>
      <c r="E40" s="15">
        <v>4750000</v>
      </c>
      <c r="F40" s="15">
        <v>7568000</v>
      </c>
      <c r="G40" s="15">
        <v>159.33000000000001</v>
      </c>
    </row>
    <row r="41" spans="1:7" x14ac:dyDescent="0.25">
      <c r="A41" t="s">
        <v>342</v>
      </c>
      <c r="B41" s="42" t="s">
        <v>627</v>
      </c>
      <c r="C41" t="s">
        <v>657</v>
      </c>
      <c r="F41" s="1">
        <v>7568000</v>
      </c>
    </row>
    <row r="42" spans="1:7" x14ac:dyDescent="0.25">
      <c r="A42" s="43" t="s">
        <v>658</v>
      </c>
      <c r="B42" s="44"/>
      <c r="C42" s="43"/>
      <c r="D42" s="40">
        <v>325000</v>
      </c>
      <c r="E42" s="40">
        <v>317000</v>
      </c>
      <c r="F42" s="40">
        <v>292733.74</v>
      </c>
      <c r="G42" s="40">
        <v>92.35</v>
      </c>
    </row>
    <row r="43" spans="1:7" x14ac:dyDescent="0.25">
      <c r="A43" s="16" t="s">
        <v>259</v>
      </c>
      <c r="B43" s="41"/>
      <c r="C43" s="16" t="s">
        <v>634</v>
      </c>
      <c r="D43" s="15">
        <v>10000</v>
      </c>
      <c r="E43" s="15">
        <v>9500</v>
      </c>
      <c r="F43" s="15">
        <v>1312.5</v>
      </c>
      <c r="G43" s="15">
        <v>13.82</v>
      </c>
    </row>
    <row r="44" spans="1:7" x14ac:dyDescent="0.25">
      <c r="A44" t="s">
        <v>265</v>
      </c>
      <c r="B44" s="42" t="s">
        <v>627</v>
      </c>
      <c r="C44" t="s">
        <v>637</v>
      </c>
      <c r="F44" s="1">
        <v>1312.5</v>
      </c>
    </row>
    <row r="45" spans="1:7" x14ac:dyDescent="0.25">
      <c r="A45" s="16" t="s">
        <v>283</v>
      </c>
      <c r="B45" s="41"/>
      <c r="C45" s="16" t="s">
        <v>640</v>
      </c>
      <c r="D45" s="15">
        <v>310000</v>
      </c>
      <c r="E45" s="15">
        <v>302500</v>
      </c>
      <c r="F45" s="15">
        <v>291421.24</v>
      </c>
      <c r="G45" s="15">
        <v>96.34</v>
      </c>
    </row>
    <row r="46" spans="1:7" x14ac:dyDescent="0.25">
      <c r="A46" t="s">
        <v>289</v>
      </c>
      <c r="B46" s="42" t="s">
        <v>627</v>
      </c>
      <c r="C46" t="s">
        <v>642</v>
      </c>
      <c r="F46" s="1">
        <v>0</v>
      </c>
    </row>
    <row r="47" spans="1:7" x14ac:dyDescent="0.25">
      <c r="A47" t="s">
        <v>297</v>
      </c>
      <c r="B47" s="42" t="s">
        <v>627</v>
      </c>
      <c r="C47" t="s">
        <v>645</v>
      </c>
      <c r="F47" s="1">
        <v>93750</v>
      </c>
    </row>
    <row r="48" spans="1:7" x14ac:dyDescent="0.25">
      <c r="A48" t="s">
        <v>299</v>
      </c>
      <c r="B48" s="42" t="s">
        <v>627</v>
      </c>
      <c r="C48" t="s">
        <v>659</v>
      </c>
      <c r="F48" s="1">
        <v>197671.24</v>
      </c>
    </row>
    <row r="49" spans="1:7" x14ac:dyDescent="0.25">
      <c r="A49" s="16" t="s">
        <v>306</v>
      </c>
      <c r="B49" s="41"/>
      <c r="C49" s="16" t="s">
        <v>648</v>
      </c>
      <c r="D49" s="15">
        <v>5000</v>
      </c>
      <c r="E49" s="15">
        <v>5000</v>
      </c>
      <c r="F49" s="15">
        <v>0</v>
      </c>
      <c r="G49" s="15">
        <v>0</v>
      </c>
    </row>
    <row r="50" spans="1:7" x14ac:dyDescent="0.25">
      <c r="A50" t="s">
        <v>318</v>
      </c>
      <c r="B50" s="42" t="s">
        <v>627</v>
      </c>
      <c r="C50" t="s">
        <v>648</v>
      </c>
      <c r="F50" s="1">
        <v>0</v>
      </c>
    </row>
    <row r="51" spans="1:7" x14ac:dyDescent="0.25">
      <c r="A51" s="43" t="s">
        <v>660</v>
      </c>
      <c r="B51" s="44"/>
      <c r="C51" s="43"/>
      <c r="D51" s="40">
        <v>800000</v>
      </c>
      <c r="E51" s="40">
        <v>780000</v>
      </c>
      <c r="F51" s="40">
        <v>780000</v>
      </c>
      <c r="G51" s="40">
        <v>100</v>
      </c>
    </row>
    <row r="52" spans="1:7" x14ac:dyDescent="0.25">
      <c r="A52" s="16" t="s">
        <v>340</v>
      </c>
      <c r="B52" s="41"/>
      <c r="C52" s="16" t="s">
        <v>656</v>
      </c>
      <c r="D52" s="15">
        <v>800000</v>
      </c>
      <c r="E52" s="15">
        <v>780000</v>
      </c>
      <c r="F52" s="15">
        <v>780000</v>
      </c>
      <c r="G52" s="15">
        <v>100</v>
      </c>
    </row>
    <row r="53" spans="1:7" x14ac:dyDescent="0.25">
      <c r="A53" t="s">
        <v>342</v>
      </c>
      <c r="B53" s="42" t="s">
        <v>627</v>
      </c>
      <c r="C53" t="s">
        <v>657</v>
      </c>
      <c r="F53" s="1">
        <v>780000</v>
      </c>
    </row>
    <row r="54" spans="1:7" x14ac:dyDescent="0.25">
      <c r="A54" s="43" t="s">
        <v>661</v>
      </c>
      <c r="B54" s="44"/>
      <c r="C54" s="43"/>
      <c r="D54" s="40">
        <v>800000</v>
      </c>
      <c r="E54" s="40">
        <v>760000</v>
      </c>
      <c r="F54" s="40">
        <v>542776.13</v>
      </c>
      <c r="G54" s="40">
        <v>71.42</v>
      </c>
    </row>
    <row r="55" spans="1:7" x14ac:dyDescent="0.25">
      <c r="A55" s="16" t="s">
        <v>283</v>
      </c>
      <c r="B55" s="41"/>
      <c r="C55" s="16" t="s">
        <v>640</v>
      </c>
      <c r="D55" s="15">
        <v>700000</v>
      </c>
      <c r="E55" s="15">
        <v>665000</v>
      </c>
      <c r="F55" s="15">
        <v>542776.13</v>
      </c>
      <c r="G55" s="15">
        <v>81.62</v>
      </c>
    </row>
    <row r="56" spans="1:7" x14ac:dyDescent="0.25">
      <c r="A56" t="s">
        <v>297</v>
      </c>
      <c r="B56" s="42" t="s">
        <v>627</v>
      </c>
      <c r="C56" t="s">
        <v>645</v>
      </c>
      <c r="F56" s="1">
        <v>294200</v>
      </c>
    </row>
    <row r="57" spans="1:7" x14ac:dyDescent="0.25">
      <c r="A57" t="s">
        <v>299</v>
      </c>
      <c r="B57" s="42" t="s">
        <v>627</v>
      </c>
      <c r="C57" t="s">
        <v>659</v>
      </c>
      <c r="F57" s="1">
        <v>248576.13</v>
      </c>
    </row>
    <row r="58" spans="1:7" x14ac:dyDescent="0.25">
      <c r="A58" s="16" t="s">
        <v>306</v>
      </c>
      <c r="B58" s="41"/>
      <c r="C58" s="16" t="s">
        <v>648</v>
      </c>
      <c r="D58" s="15">
        <v>100000</v>
      </c>
      <c r="E58" s="15">
        <v>95000</v>
      </c>
      <c r="F58" s="15">
        <v>0</v>
      </c>
      <c r="G58" s="15">
        <v>0</v>
      </c>
    </row>
    <row r="59" spans="1:7" x14ac:dyDescent="0.25">
      <c r="A59" t="s">
        <v>318</v>
      </c>
      <c r="B59" s="42" t="s">
        <v>627</v>
      </c>
      <c r="C59" t="s">
        <v>648</v>
      </c>
      <c r="F59" s="1">
        <v>0</v>
      </c>
    </row>
    <row r="60" spans="1:7" x14ac:dyDescent="0.25">
      <c r="A60" s="140" t="s">
        <v>662</v>
      </c>
      <c r="B60" s="140"/>
      <c r="C60" s="140"/>
      <c r="D60" s="39">
        <v>762000</v>
      </c>
      <c r="E60" s="39">
        <v>762000</v>
      </c>
      <c r="F60" s="39">
        <v>546802.77</v>
      </c>
      <c r="G60" s="39">
        <v>71.760000000000005</v>
      </c>
    </row>
    <row r="61" spans="1:7" x14ac:dyDescent="0.25">
      <c r="A61" s="43" t="s">
        <v>663</v>
      </c>
      <c r="B61" s="44"/>
      <c r="C61" s="43"/>
      <c r="D61" s="40">
        <v>725000</v>
      </c>
      <c r="E61" s="40">
        <v>725000</v>
      </c>
      <c r="F61" s="40">
        <v>546802.77</v>
      </c>
      <c r="G61" s="40">
        <v>75.42</v>
      </c>
    </row>
    <row r="62" spans="1:7" x14ac:dyDescent="0.25">
      <c r="A62" s="16" t="s">
        <v>259</v>
      </c>
      <c r="B62" s="41"/>
      <c r="C62" s="16" t="s">
        <v>634</v>
      </c>
      <c r="D62" s="15">
        <v>15000</v>
      </c>
      <c r="E62" s="15">
        <v>15000</v>
      </c>
      <c r="F62" s="15">
        <v>0</v>
      </c>
      <c r="G62" s="15">
        <v>0</v>
      </c>
    </row>
    <row r="63" spans="1:7" x14ac:dyDescent="0.25">
      <c r="A63" t="s">
        <v>261</v>
      </c>
      <c r="B63" s="42" t="s">
        <v>627</v>
      </c>
      <c r="C63" t="s">
        <v>635</v>
      </c>
      <c r="F63" s="1">
        <v>0</v>
      </c>
    </row>
    <row r="64" spans="1:7" x14ac:dyDescent="0.25">
      <c r="A64" t="s">
        <v>265</v>
      </c>
      <c r="B64" s="42" t="s">
        <v>627</v>
      </c>
      <c r="C64" t="s">
        <v>637</v>
      </c>
      <c r="F64" s="1">
        <v>0</v>
      </c>
    </row>
    <row r="65" spans="1:7" x14ac:dyDescent="0.25">
      <c r="A65" s="16" t="s">
        <v>269</v>
      </c>
      <c r="B65" s="41"/>
      <c r="C65" s="16" t="s">
        <v>638</v>
      </c>
      <c r="D65" s="15">
        <v>5000</v>
      </c>
      <c r="E65" s="15">
        <v>5000</v>
      </c>
      <c r="F65" s="15">
        <v>0</v>
      </c>
      <c r="G65" s="15">
        <v>0</v>
      </c>
    </row>
    <row r="66" spans="1:7" x14ac:dyDescent="0.25">
      <c r="A66" t="s">
        <v>271</v>
      </c>
      <c r="B66" s="42" t="s">
        <v>627</v>
      </c>
      <c r="C66" t="s">
        <v>639</v>
      </c>
      <c r="F66" s="1">
        <v>0</v>
      </c>
    </row>
    <row r="67" spans="1:7" x14ac:dyDescent="0.25">
      <c r="A67" s="16" t="s">
        <v>283</v>
      </c>
      <c r="B67" s="41"/>
      <c r="C67" s="16" t="s">
        <v>640</v>
      </c>
      <c r="D67" s="15">
        <v>630000</v>
      </c>
      <c r="E67" s="15">
        <v>630000</v>
      </c>
      <c r="F67" s="15">
        <v>543290.77</v>
      </c>
      <c r="G67" s="15">
        <v>86.24</v>
      </c>
    </row>
    <row r="68" spans="1:7" x14ac:dyDescent="0.25">
      <c r="A68" t="s">
        <v>285</v>
      </c>
      <c r="B68" s="42" t="s">
        <v>627</v>
      </c>
      <c r="C68" t="s">
        <v>641</v>
      </c>
      <c r="F68" s="1">
        <v>11342.03</v>
      </c>
    </row>
    <row r="69" spans="1:7" x14ac:dyDescent="0.25">
      <c r="A69" t="s">
        <v>293</v>
      </c>
      <c r="B69" s="42" t="s">
        <v>627</v>
      </c>
      <c r="C69" t="s">
        <v>643</v>
      </c>
      <c r="F69" s="1">
        <v>131365.73000000001</v>
      </c>
    </row>
    <row r="70" spans="1:7" x14ac:dyDescent="0.25">
      <c r="A70" t="s">
        <v>297</v>
      </c>
      <c r="B70" s="42" t="s">
        <v>627</v>
      </c>
      <c r="C70" t="s">
        <v>645</v>
      </c>
      <c r="F70" s="1">
        <v>400583.01</v>
      </c>
    </row>
    <row r="71" spans="1:7" x14ac:dyDescent="0.25">
      <c r="A71" s="16" t="s">
        <v>306</v>
      </c>
      <c r="B71" s="41"/>
      <c r="C71" s="16" t="s">
        <v>648</v>
      </c>
      <c r="D71" s="15">
        <v>70000</v>
      </c>
      <c r="E71" s="15">
        <v>70000</v>
      </c>
      <c r="F71" s="15">
        <v>2953.81</v>
      </c>
      <c r="G71" s="15">
        <v>4.22</v>
      </c>
    </row>
    <row r="72" spans="1:7" x14ac:dyDescent="0.25">
      <c r="A72" t="s">
        <v>312</v>
      </c>
      <c r="B72" s="42" t="s">
        <v>627</v>
      </c>
      <c r="C72" t="s">
        <v>650</v>
      </c>
      <c r="F72" s="1">
        <v>1919.74</v>
      </c>
    </row>
    <row r="73" spans="1:7" x14ac:dyDescent="0.25">
      <c r="A73" t="s">
        <v>314</v>
      </c>
      <c r="B73" s="42" t="s">
        <v>627</v>
      </c>
      <c r="C73" t="s">
        <v>651</v>
      </c>
      <c r="F73" s="1">
        <v>0</v>
      </c>
    </row>
    <row r="74" spans="1:7" x14ac:dyDescent="0.25">
      <c r="A74" t="s">
        <v>318</v>
      </c>
      <c r="B74" s="42" t="s">
        <v>627</v>
      </c>
      <c r="C74" t="s">
        <v>648</v>
      </c>
      <c r="F74" s="1">
        <v>1034.07</v>
      </c>
    </row>
    <row r="75" spans="1:7" x14ac:dyDescent="0.25">
      <c r="A75" s="16" t="s">
        <v>424</v>
      </c>
      <c r="B75" s="41"/>
      <c r="C75" s="16" t="s">
        <v>664</v>
      </c>
      <c r="D75" s="15">
        <v>5000</v>
      </c>
      <c r="E75" s="15">
        <v>5000</v>
      </c>
      <c r="F75" s="15">
        <v>558.19000000000005</v>
      </c>
      <c r="G75" s="15">
        <v>11.16</v>
      </c>
    </row>
    <row r="76" spans="1:7" x14ac:dyDescent="0.25">
      <c r="A76" t="s">
        <v>426</v>
      </c>
      <c r="B76" s="42" t="s">
        <v>627</v>
      </c>
      <c r="C76" t="s">
        <v>665</v>
      </c>
      <c r="F76" s="1">
        <v>558.19000000000005</v>
      </c>
    </row>
    <row r="77" spans="1:7" x14ac:dyDescent="0.25">
      <c r="A77" s="43" t="s">
        <v>666</v>
      </c>
      <c r="B77" s="44"/>
      <c r="C77" s="43"/>
      <c r="D77" s="40">
        <v>37000</v>
      </c>
      <c r="E77" s="40">
        <v>37000</v>
      </c>
      <c r="F77" s="40">
        <v>0</v>
      </c>
      <c r="G77" s="40">
        <v>0</v>
      </c>
    </row>
    <row r="78" spans="1:7" x14ac:dyDescent="0.25">
      <c r="A78" s="16" t="s">
        <v>236</v>
      </c>
      <c r="B78" s="41"/>
      <c r="C78" s="16" t="s">
        <v>626</v>
      </c>
      <c r="D78" s="15">
        <v>1000</v>
      </c>
      <c r="E78" s="15">
        <v>1000</v>
      </c>
      <c r="F78" s="15">
        <v>0</v>
      </c>
      <c r="G78" s="15">
        <v>0</v>
      </c>
    </row>
    <row r="79" spans="1:7" x14ac:dyDescent="0.25">
      <c r="A79" t="s">
        <v>238</v>
      </c>
      <c r="B79" s="42" t="s">
        <v>627</v>
      </c>
      <c r="C79" t="s">
        <v>628</v>
      </c>
      <c r="F79" s="1">
        <v>0</v>
      </c>
    </row>
    <row r="80" spans="1:7" x14ac:dyDescent="0.25">
      <c r="A80" s="16" t="s">
        <v>249</v>
      </c>
      <c r="B80" s="41"/>
      <c r="C80" s="16" t="s">
        <v>632</v>
      </c>
      <c r="D80" s="15">
        <v>1000</v>
      </c>
      <c r="E80" s="15">
        <v>1000</v>
      </c>
      <c r="F80" s="15">
        <v>0</v>
      </c>
      <c r="G80" s="15">
        <v>0</v>
      </c>
    </row>
    <row r="81" spans="1:7" x14ac:dyDescent="0.25">
      <c r="A81" t="s">
        <v>253</v>
      </c>
      <c r="B81" s="42" t="s">
        <v>627</v>
      </c>
      <c r="C81" t="s">
        <v>633</v>
      </c>
      <c r="F81" s="1">
        <v>0</v>
      </c>
    </row>
    <row r="82" spans="1:7" x14ac:dyDescent="0.25">
      <c r="A82" s="16" t="s">
        <v>259</v>
      </c>
      <c r="B82" s="41"/>
      <c r="C82" s="16" t="s">
        <v>634</v>
      </c>
      <c r="D82" s="15">
        <v>3000</v>
      </c>
      <c r="E82" s="15">
        <v>3000</v>
      </c>
      <c r="F82" s="15">
        <v>0</v>
      </c>
      <c r="G82" s="15">
        <v>0</v>
      </c>
    </row>
    <row r="83" spans="1:7" x14ac:dyDescent="0.25">
      <c r="A83" t="s">
        <v>261</v>
      </c>
      <c r="B83" s="42" t="s">
        <v>627</v>
      </c>
      <c r="C83" t="s">
        <v>635</v>
      </c>
      <c r="F83" s="1">
        <v>0</v>
      </c>
    </row>
    <row r="84" spans="1:7" x14ac:dyDescent="0.25">
      <c r="A84" s="16" t="s">
        <v>283</v>
      </c>
      <c r="B84" s="41"/>
      <c r="C84" s="16" t="s">
        <v>640</v>
      </c>
      <c r="D84" s="15">
        <v>18000</v>
      </c>
      <c r="E84" s="15">
        <v>18000</v>
      </c>
      <c r="F84" s="15">
        <v>0</v>
      </c>
      <c r="G84" s="15">
        <v>0</v>
      </c>
    </row>
    <row r="85" spans="1:7" x14ac:dyDescent="0.25">
      <c r="A85" t="s">
        <v>289</v>
      </c>
      <c r="B85" s="42" t="s">
        <v>627</v>
      </c>
      <c r="C85" t="s">
        <v>642</v>
      </c>
      <c r="F85" s="1">
        <v>0</v>
      </c>
    </row>
    <row r="86" spans="1:7" x14ac:dyDescent="0.25">
      <c r="A86" t="s">
        <v>293</v>
      </c>
      <c r="B86" s="42" t="s">
        <v>627</v>
      </c>
      <c r="C86" t="s">
        <v>643</v>
      </c>
      <c r="F86" s="1">
        <v>0</v>
      </c>
    </row>
    <row r="87" spans="1:7" x14ac:dyDescent="0.25">
      <c r="A87" t="s">
        <v>297</v>
      </c>
      <c r="B87" s="42" t="s">
        <v>627</v>
      </c>
      <c r="C87" t="s">
        <v>645</v>
      </c>
      <c r="F87" s="1">
        <v>0</v>
      </c>
    </row>
    <row r="88" spans="1:7" x14ac:dyDescent="0.25">
      <c r="A88" t="s">
        <v>301</v>
      </c>
      <c r="B88" s="42" t="s">
        <v>627</v>
      </c>
      <c r="C88" t="s">
        <v>646</v>
      </c>
      <c r="F88" s="1">
        <v>0</v>
      </c>
    </row>
    <row r="89" spans="1:7" x14ac:dyDescent="0.25">
      <c r="A89" s="16" t="s">
        <v>303</v>
      </c>
      <c r="B89" s="41"/>
      <c r="C89" s="16" t="s">
        <v>647</v>
      </c>
      <c r="D89" s="15">
        <v>3000</v>
      </c>
      <c r="E89" s="15">
        <v>3000</v>
      </c>
      <c r="F89" s="15">
        <v>0</v>
      </c>
      <c r="G89" s="15">
        <v>0</v>
      </c>
    </row>
    <row r="90" spans="1:7" x14ac:dyDescent="0.25">
      <c r="A90" t="s">
        <v>305</v>
      </c>
      <c r="B90" s="42" t="s">
        <v>627</v>
      </c>
      <c r="C90" t="s">
        <v>647</v>
      </c>
      <c r="F90" s="1">
        <v>0</v>
      </c>
    </row>
    <row r="91" spans="1:7" x14ac:dyDescent="0.25">
      <c r="A91" s="16" t="s">
        <v>306</v>
      </c>
      <c r="B91" s="41"/>
      <c r="C91" s="16" t="s">
        <v>648</v>
      </c>
      <c r="D91" s="15">
        <v>6000</v>
      </c>
      <c r="E91" s="15">
        <v>6000</v>
      </c>
      <c r="F91" s="15">
        <v>0</v>
      </c>
      <c r="G91" s="15">
        <v>0</v>
      </c>
    </row>
    <row r="92" spans="1:7" x14ac:dyDescent="0.25">
      <c r="A92" t="s">
        <v>312</v>
      </c>
      <c r="B92" s="42" t="s">
        <v>627</v>
      </c>
      <c r="C92" t="s">
        <v>650</v>
      </c>
      <c r="F92" s="1">
        <v>0</v>
      </c>
    </row>
    <row r="93" spans="1:7" x14ac:dyDescent="0.25">
      <c r="A93" s="16" t="s">
        <v>379</v>
      </c>
      <c r="B93" s="41"/>
      <c r="C93" s="16" t="s">
        <v>667</v>
      </c>
      <c r="D93" s="15">
        <v>5000</v>
      </c>
      <c r="E93" s="15">
        <v>5000</v>
      </c>
      <c r="F93" s="15">
        <v>0</v>
      </c>
      <c r="G93" s="15">
        <v>0</v>
      </c>
    </row>
    <row r="94" spans="1:7" x14ac:dyDescent="0.25">
      <c r="A94" t="s">
        <v>380</v>
      </c>
      <c r="B94" s="42" t="s">
        <v>627</v>
      </c>
      <c r="C94" t="s">
        <v>668</v>
      </c>
      <c r="F94" s="1">
        <v>0</v>
      </c>
    </row>
    <row r="95" spans="1:7" x14ac:dyDescent="0.25">
      <c r="A95" s="129" t="s">
        <v>669</v>
      </c>
      <c r="B95" s="129"/>
      <c r="C95" s="129"/>
      <c r="D95" s="39">
        <v>47660000</v>
      </c>
      <c r="E95" s="39">
        <v>47660000</v>
      </c>
      <c r="F95" s="39">
        <v>51928836.979999997</v>
      </c>
      <c r="G95" s="39">
        <v>108.96</v>
      </c>
    </row>
    <row r="96" spans="1:7" x14ac:dyDescent="0.25">
      <c r="A96" s="43" t="s">
        <v>670</v>
      </c>
      <c r="B96" s="44"/>
      <c r="C96" s="43"/>
      <c r="D96" s="40">
        <v>18400000</v>
      </c>
      <c r="E96" s="40">
        <v>18351000</v>
      </c>
      <c r="F96" s="40">
        <v>20228760</v>
      </c>
      <c r="G96" s="40">
        <v>110.23</v>
      </c>
    </row>
    <row r="97" spans="1:7" x14ac:dyDescent="0.25">
      <c r="A97" s="16" t="s">
        <v>269</v>
      </c>
      <c r="B97" s="41"/>
      <c r="C97" s="16" t="s">
        <v>638</v>
      </c>
      <c r="D97" s="15">
        <v>3480000</v>
      </c>
      <c r="E97" s="15">
        <v>3431000</v>
      </c>
      <c r="F97" s="15">
        <v>3956196.74</v>
      </c>
      <c r="G97" s="15">
        <v>115.31</v>
      </c>
    </row>
    <row r="98" spans="1:7" x14ac:dyDescent="0.25">
      <c r="A98" t="s">
        <v>271</v>
      </c>
      <c r="B98" s="42" t="s">
        <v>627</v>
      </c>
      <c r="C98" t="s">
        <v>639</v>
      </c>
      <c r="F98" s="1">
        <v>642321.91</v>
      </c>
    </row>
    <row r="99" spans="1:7" x14ac:dyDescent="0.25">
      <c r="A99" t="s">
        <v>273</v>
      </c>
      <c r="B99" s="42" t="s">
        <v>627</v>
      </c>
      <c r="C99" t="s">
        <v>671</v>
      </c>
      <c r="F99" s="1">
        <v>1067694.52</v>
      </c>
    </row>
    <row r="100" spans="1:7" x14ac:dyDescent="0.25">
      <c r="A100" t="s">
        <v>277</v>
      </c>
      <c r="B100" s="42" t="s">
        <v>627</v>
      </c>
      <c r="C100" t="s">
        <v>672</v>
      </c>
      <c r="F100" s="1">
        <v>2246180.31</v>
      </c>
    </row>
    <row r="101" spans="1:7" x14ac:dyDescent="0.25">
      <c r="A101" s="16" t="s">
        <v>283</v>
      </c>
      <c r="B101" s="41"/>
      <c r="C101" s="16" t="s">
        <v>640</v>
      </c>
      <c r="D101" s="15">
        <v>14910000</v>
      </c>
      <c r="E101" s="15">
        <v>14910000</v>
      </c>
      <c r="F101" s="15">
        <v>16272563.26</v>
      </c>
      <c r="G101" s="15">
        <v>109.14</v>
      </c>
    </row>
    <row r="102" spans="1:7" x14ac:dyDescent="0.25">
      <c r="A102" t="s">
        <v>287</v>
      </c>
      <c r="B102" s="42" t="s">
        <v>627</v>
      </c>
      <c r="C102" t="s">
        <v>673</v>
      </c>
      <c r="F102" s="1">
        <v>16272563.26</v>
      </c>
    </row>
    <row r="103" spans="1:7" x14ac:dyDescent="0.25">
      <c r="A103" s="16" t="s">
        <v>410</v>
      </c>
      <c r="B103" s="41"/>
      <c r="C103" s="16" t="s">
        <v>674</v>
      </c>
      <c r="D103" s="15">
        <v>10000</v>
      </c>
      <c r="E103" s="15">
        <v>10000</v>
      </c>
      <c r="F103" s="15">
        <v>0</v>
      </c>
      <c r="G103" s="15">
        <v>0</v>
      </c>
    </row>
    <row r="104" spans="1:7" x14ac:dyDescent="0.25">
      <c r="A104" t="s">
        <v>412</v>
      </c>
      <c r="B104" s="42" t="s">
        <v>627</v>
      </c>
      <c r="C104" t="s">
        <v>675</v>
      </c>
      <c r="F104" s="1">
        <v>0</v>
      </c>
    </row>
    <row r="105" spans="1:7" x14ac:dyDescent="0.25">
      <c r="A105" s="43" t="s">
        <v>676</v>
      </c>
      <c r="B105" s="44"/>
      <c r="C105" s="43"/>
      <c r="D105" s="40">
        <v>370000</v>
      </c>
      <c r="E105" s="40">
        <v>370000</v>
      </c>
      <c r="F105" s="40">
        <v>460875.64</v>
      </c>
      <c r="G105" s="40">
        <v>124.56</v>
      </c>
    </row>
    <row r="106" spans="1:7" x14ac:dyDescent="0.25">
      <c r="A106" s="16" t="s">
        <v>424</v>
      </c>
      <c r="B106" s="41"/>
      <c r="C106" s="16" t="s">
        <v>664</v>
      </c>
      <c r="D106" s="15">
        <v>320000</v>
      </c>
      <c r="E106" s="15">
        <v>320000</v>
      </c>
      <c r="F106" s="15">
        <v>423786.64</v>
      </c>
      <c r="G106" s="15">
        <v>132.43</v>
      </c>
    </row>
    <row r="107" spans="1:7" x14ac:dyDescent="0.25">
      <c r="A107" t="s">
        <v>426</v>
      </c>
      <c r="B107" s="42" t="s">
        <v>627</v>
      </c>
      <c r="C107" t="s">
        <v>665</v>
      </c>
      <c r="F107" s="1">
        <v>270940</v>
      </c>
    </row>
    <row r="108" spans="1:7" x14ac:dyDescent="0.25">
      <c r="A108" t="s">
        <v>427</v>
      </c>
      <c r="B108" s="42" t="s">
        <v>627</v>
      </c>
      <c r="C108" t="s">
        <v>677</v>
      </c>
      <c r="F108" s="1">
        <v>0</v>
      </c>
    </row>
    <row r="109" spans="1:7" x14ac:dyDescent="0.25">
      <c r="A109" t="s">
        <v>428</v>
      </c>
      <c r="B109" s="42" t="s">
        <v>627</v>
      </c>
      <c r="C109" t="s">
        <v>678</v>
      </c>
      <c r="F109" s="1">
        <v>89226.64</v>
      </c>
    </row>
    <row r="110" spans="1:7" x14ac:dyDescent="0.25">
      <c r="A110" t="s">
        <v>430</v>
      </c>
      <c r="B110" s="42" t="s">
        <v>627</v>
      </c>
      <c r="C110" t="s">
        <v>679</v>
      </c>
      <c r="F110" s="1">
        <v>0</v>
      </c>
    </row>
    <row r="111" spans="1:7" x14ac:dyDescent="0.25">
      <c r="A111" t="s">
        <v>432</v>
      </c>
      <c r="B111" s="42" t="s">
        <v>627</v>
      </c>
      <c r="C111" t="s">
        <v>680</v>
      </c>
      <c r="F111" s="1">
        <v>63620</v>
      </c>
    </row>
    <row r="112" spans="1:7" x14ac:dyDescent="0.25">
      <c r="A112" s="16" t="s">
        <v>433</v>
      </c>
      <c r="B112" s="41"/>
      <c r="C112" s="16" t="s">
        <v>681</v>
      </c>
      <c r="D112" s="15">
        <v>50000</v>
      </c>
      <c r="E112" s="15">
        <v>50000</v>
      </c>
      <c r="F112" s="15">
        <v>37089</v>
      </c>
      <c r="G112" s="15">
        <v>74.180000000000007</v>
      </c>
    </row>
    <row r="113" spans="1:7" x14ac:dyDescent="0.25">
      <c r="A113" t="s">
        <v>435</v>
      </c>
      <c r="B113" s="42" t="s">
        <v>627</v>
      </c>
      <c r="C113" t="s">
        <v>682</v>
      </c>
      <c r="F113" s="1">
        <v>37089</v>
      </c>
    </row>
    <row r="114" spans="1:7" x14ac:dyDescent="0.25">
      <c r="A114" s="43" t="s">
        <v>683</v>
      </c>
      <c r="B114" s="44"/>
      <c r="C114" s="43"/>
      <c r="D114" s="45">
        <v>28890000</v>
      </c>
      <c r="E114" s="45">
        <v>28939000</v>
      </c>
      <c r="F114" s="45">
        <v>31239201.34</v>
      </c>
      <c r="G114" s="45">
        <v>107.95</v>
      </c>
    </row>
    <row r="115" spans="1:7" x14ac:dyDescent="0.25">
      <c r="A115" s="16" t="s">
        <v>269</v>
      </c>
      <c r="B115" s="41"/>
      <c r="C115" s="16" t="s">
        <v>638</v>
      </c>
      <c r="D115" s="15">
        <v>15740000</v>
      </c>
      <c r="E115" s="15">
        <v>15740000</v>
      </c>
      <c r="F115" s="15">
        <v>16353885.93</v>
      </c>
      <c r="G115" s="15">
        <v>103.9</v>
      </c>
    </row>
    <row r="116" spans="1:7" x14ac:dyDescent="0.25">
      <c r="A116" t="s">
        <v>271</v>
      </c>
      <c r="B116" s="42" t="s">
        <v>627</v>
      </c>
      <c r="C116" t="s">
        <v>639</v>
      </c>
      <c r="F116" s="1">
        <v>2203275.38</v>
      </c>
    </row>
    <row r="117" spans="1:7" x14ac:dyDescent="0.25">
      <c r="A117" t="s">
        <v>275</v>
      </c>
      <c r="B117" s="42" t="s">
        <v>627</v>
      </c>
      <c r="C117" t="s">
        <v>684</v>
      </c>
      <c r="F117" s="1">
        <v>14025184.75</v>
      </c>
    </row>
    <row r="118" spans="1:7" x14ac:dyDescent="0.25">
      <c r="A118" t="s">
        <v>279</v>
      </c>
      <c r="B118" s="42" t="s">
        <v>627</v>
      </c>
      <c r="C118" t="s">
        <v>685</v>
      </c>
      <c r="F118" s="1">
        <v>13785</v>
      </c>
    </row>
    <row r="119" spans="1:7" x14ac:dyDescent="0.25">
      <c r="A119" t="s">
        <v>281</v>
      </c>
      <c r="B119" s="42" t="s">
        <v>627</v>
      </c>
      <c r="C119" t="s">
        <v>686</v>
      </c>
      <c r="F119" s="1">
        <v>111640.8</v>
      </c>
    </row>
    <row r="120" spans="1:7" x14ac:dyDescent="0.25">
      <c r="A120" s="16" t="s">
        <v>283</v>
      </c>
      <c r="B120" s="41"/>
      <c r="C120" s="16" t="s">
        <v>640</v>
      </c>
      <c r="D120" s="15">
        <v>12100000</v>
      </c>
      <c r="E120" s="15">
        <v>12199000</v>
      </c>
      <c r="F120" s="15">
        <v>14404762.01</v>
      </c>
      <c r="G120" s="15">
        <v>118.08</v>
      </c>
    </row>
    <row r="121" spans="1:7" x14ac:dyDescent="0.25">
      <c r="A121" t="s">
        <v>285</v>
      </c>
      <c r="B121" s="42" t="s">
        <v>627</v>
      </c>
      <c r="C121" t="s">
        <v>641</v>
      </c>
      <c r="F121" s="1">
        <v>311200</v>
      </c>
    </row>
    <row r="122" spans="1:7" x14ac:dyDescent="0.25">
      <c r="A122" t="s">
        <v>291</v>
      </c>
      <c r="B122" s="42" t="s">
        <v>627</v>
      </c>
      <c r="C122" t="s">
        <v>687</v>
      </c>
      <c r="F122" s="1">
        <v>5188750.0599999996</v>
      </c>
    </row>
    <row r="123" spans="1:7" x14ac:dyDescent="0.25">
      <c r="A123" t="s">
        <v>293</v>
      </c>
      <c r="B123" s="42" t="s">
        <v>627</v>
      </c>
      <c r="C123" t="s">
        <v>643</v>
      </c>
      <c r="F123" s="1">
        <v>5625107.0899999999</v>
      </c>
    </row>
    <row r="124" spans="1:7" x14ac:dyDescent="0.25">
      <c r="A124" t="s">
        <v>299</v>
      </c>
      <c r="B124" s="42" t="s">
        <v>627</v>
      </c>
      <c r="C124" t="s">
        <v>659</v>
      </c>
      <c r="F124" s="1">
        <v>28521.23</v>
      </c>
    </row>
    <row r="125" spans="1:7" x14ac:dyDescent="0.25">
      <c r="A125" t="s">
        <v>301</v>
      </c>
      <c r="B125" s="42" t="s">
        <v>627</v>
      </c>
      <c r="C125" t="s">
        <v>646</v>
      </c>
      <c r="F125" s="1">
        <v>3251183.63</v>
      </c>
    </row>
    <row r="126" spans="1:7" x14ac:dyDescent="0.25">
      <c r="A126" s="16" t="s">
        <v>306</v>
      </c>
      <c r="B126" s="41"/>
      <c r="C126" s="16" t="s">
        <v>648</v>
      </c>
      <c r="D126" s="15">
        <v>1050000</v>
      </c>
      <c r="E126" s="15">
        <v>1000000</v>
      </c>
      <c r="F126" s="15">
        <v>480553.4</v>
      </c>
      <c r="G126" s="15">
        <v>48.06</v>
      </c>
    </row>
    <row r="127" spans="1:7" x14ac:dyDescent="0.25">
      <c r="A127" t="s">
        <v>310</v>
      </c>
      <c r="B127" s="42" t="s">
        <v>627</v>
      </c>
      <c r="C127" t="s">
        <v>688</v>
      </c>
      <c r="F127" s="1">
        <v>396175.88</v>
      </c>
    </row>
    <row r="128" spans="1:7" x14ac:dyDescent="0.25">
      <c r="A128" t="s">
        <v>318</v>
      </c>
      <c r="B128" s="42" t="s">
        <v>627</v>
      </c>
      <c r="C128" t="s">
        <v>648</v>
      </c>
      <c r="F128" s="1">
        <v>84377.52</v>
      </c>
    </row>
    <row r="129" spans="1:7" x14ac:dyDescent="0.25">
      <c r="A129" s="125" t="s">
        <v>689</v>
      </c>
      <c r="B129" s="125"/>
      <c r="C129" s="125"/>
      <c r="D129" s="15">
        <v>116562000</v>
      </c>
      <c r="E129" s="15">
        <v>116562000</v>
      </c>
      <c r="F129" s="15">
        <v>122766143.81999999</v>
      </c>
      <c r="G129" s="15">
        <v>105.32</v>
      </c>
    </row>
    <row r="130" spans="1:7" x14ac:dyDescent="0.25">
      <c r="A130" s="154" t="s">
        <v>690</v>
      </c>
      <c r="B130" s="154"/>
      <c r="C130" s="154"/>
      <c r="D130" s="46">
        <v>116562000</v>
      </c>
      <c r="E130" s="46">
        <v>116562000</v>
      </c>
      <c r="F130" s="46">
        <v>122766143.81999999</v>
      </c>
      <c r="G130" s="46">
        <v>105.32</v>
      </c>
    </row>
    <row r="131" spans="1:7" x14ac:dyDescent="0.25">
      <c r="A131" s="47"/>
      <c r="B131" s="48"/>
      <c r="C131" s="47"/>
      <c r="D131" s="49"/>
      <c r="E131" s="49"/>
      <c r="F131" s="49"/>
      <c r="G131" s="49"/>
    </row>
    <row r="132" spans="1:7" x14ac:dyDescent="0.25">
      <c r="A132" s="125" t="s">
        <v>691</v>
      </c>
      <c r="B132" s="125"/>
      <c r="C132" s="125"/>
      <c r="D132" s="15">
        <v>116562000</v>
      </c>
      <c r="E132" s="15">
        <v>116562000</v>
      </c>
      <c r="F132" s="15">
        <v>122766143.81999999</v>
      </c>
      <c r="G132" s="15">
        <v>105.32</v>
      </c>
    </row>
    <row r="134" spans="1:7" ht="25.15" customHeight="1" x14ac:dyDescent="0.3">
      <c r="A134" s="155" t="s">
        <v>692</v>
      </c>
      <c r="B134" s="155"/>
      <c r="C134" s="155"/>
      <c r="D134" s="155"/>
      <c r="E134" s="155"/>
      <c r="F134" s="155"/>
      <c r="G134" s="155"/>
    </row>
    <row r="135" spans="1:7" ht="4.9000000000000004" customHeight="1" x14ac:dyDescent="0.25"/>
    <row r="136" spans="1:7" ht="19.899999999999999" customHeight="1" x14ac:dyDescent="0.3">
      <c r="A136" s="155" t="s">
        <v>693</v>
      </c>
      <c r="B136" s="155"/>
      <c r="C136" s="155"/>
      <c r="D136" s="155"/>
      <c r="E136" s="155"/>
      <c r="F136" s="155"/>
      <c r="G136" s="155"/>
    </row>
    <row r="137" spans="1:7" ht="30" x14ac:dyDescent="0.25">
      <c r="A137" s="33" t="s">
        <v>487</v>
      </c>
      <c r="B137" s="34" t="s">
        <v>618</v>
      </c>
      <c r="C137" s="33" t="s">
        <v>619</v>
      </c>
      <c r="D137" s="4" t="s">
        <v>620</v>
      </c>
      <c r="E137" s="4" t="s">
        <v>621</v>
      </c>
      <c r="F137" s="4" t="s">
        <v>622</v>
      </c>
      <c r="G137" s="4" t="s">
        <v>490</v>
      </c>
    </row>
    <row r="138" spans="1:7" s="35" customFormat="1" ht="10.15" customHeight="1" x14ac:dyDescent="0.25">
      <c r="A138" s="36">
        <v>1</v>
      </c>
      <c r="B138" s="36">
        <v>2</v>
      </c>
      <c r="C138" s="36">
        <v>3</v>
      </c>
      <c r="D138" s="37">
        <v>4</v>
      </c>
      <c r="E138" s="37">
        <v>5</v>
      </c>
      <c r="F138" s="36">
        <v>6</v>
      </c>
      <c r="G138" s="38" t="s">
        <v>623</v>
      </c>
    </row>
    <row r="139" spans="1:7" x14ac:dyDescent="0.25">
      <c r="A139" s="129" t="s">
        <v>624</v>
      </c>
      <c r="B139" s="129"/>
      <c r="C139" s="129"/>
      <c r="D139" s="39">
        <v>19153000</v>
      </c>
      <c r="E139" s="39">
        <v>18598000</v>
      </c>
      <c r="F139" s="39">
        <v>17791319.690000001</v>
      </c>
      <c r="G139" s="39">
        <v>95.66</v>
      </c>
    </row>
    <row r="140" spans="1:7" x14ac:dyDescent="0.25">
      <c r="A140" s="43" t="s">
        <v>625</v>
      </c>
      <c r="B140" s="44"/>
      <c r="C140" s="43"/>
      <c r="D140" s="40">
        <v>19153000</v>
      </c>
      <c r="E140" s="40">
        <v>18598000</v>
      </c>
      <c r="F140" s="40">
        <v>17791319.690000001</v>
      </c>
      <c r="G140" s="40">
        <v>95.66</v>
      </c>
    </row>
    <row r="141" spans="1:7" x14ac:dyDescent="0.25">
      <c r="A141" s="16" t="s">
        <v>236</v>
      </c>
      <c r="B141" s="41"/>
      <c r="C141" s="16" t="s">
        <v>626</v>
      </c>
      <c r="D141" s="15">
        <v>12917000</v>
      </c>
      <c r="E141" s="15">
        <v>12417000</v>
      </c>
      <c r="F141" s="15">
        <v>12154916.74</v>
      </c>
      <c r="G141" s="15">
        <v>97.89</v>
      </c>
    </row>
    <row r="142" spans="1:7" x14ac:dyDescent="0.25">
      <c r="A142" t="s">
        <v>238</v>
      </c>
      <c r="B142" s="42" t="s">
        <v>627</v>
      </c>
      <c r="C142" t="s">
        <v>628</v>
      </c>
      <c r="F142" s="1">
        <v>12138121.449999999</v>
      </c>
    </row>
    <row r="143" spans="1:7" x14ac:dyDescent="0.25">
      <c r="A143" t="s">
        <v>240</v>
      </c>
      <c r="B143" s="42" t="s">
        <v>627</v>
      </c>
      <c r="C143" t="s">
        <v>629</v>
      </c>
      <c r="F143" s="1">
        <v>16795.29</v>
      </c>
    </row>
    <row r="144" spans="1:7" x14ac:dyDescent="0.25">
      <c r="A144" s="16" t="s">
        <v>246</v>
      </c>
      <c r="B144" s="41"/>
      <c r="C144" s="16" t="s">
        <v>631</v>
      </c>
      <c r="D144" s="15">
        <v>291000</v>
      </c>
      <c r="E144" s="15">
        <v>341000</v>
      </c>
      <c r="F144" s="15">
        <v>299932.3</v>
      </c>
      <c r="G144" s="15">
        <v>87.96</v>
      </c>
    </row>
    <row r="145" spans="1:7" x14ac:dyDescent="0.25">
      <c r="A145" t="s">
        <v>248</v>
      </c>
      <c r="B145" s="42" t="s">
        <v>627</v>
      </c>
      <c r="C145" t="s">
        <v>631</v>
      </c>
      <c r="F145" s="1">
        <v>299932.3</v>
      </c>
    </row>
    <row r="146" spans="1:7" x14ac:dyDescent="0.25">
      <c r="A146" s="16" t="s">
        <v>249</v>
      </c>
      <c r="B146" s="41"/>
      <c r="C146" s="16" t="s">
        <v>632</v>
      </c>
      <c r="D146" s="15">
        <v>2140000</v>
      </c>
      <c r="E146" s="15">
        <v>2035000</v>
      </c>
      <c r="F146" s="15">
        <v>1909921.38</v>
      </c>
      <c r="G146" s="15">
        <v>93.85</v>
      </c>
    </row>
    <row r="147" spans="1:7" x14ac:dyDescent="0.25">
      <c r="A147" t="s">
        <v>253</v>
      </c>
      <c r="B147" s="42" t="s">
        <v>627</v>
      </c>
      <c r="C147" t="s">
        <v>633</v>
      </c>
      <c r="F147" s="1">
        <v>1909921.38</v>
      </c>
    </row>
    <row r="148" spans="1:7" x14ac:dyDescent="0.25">
      <c r="A148" s="16" t="s">
        <v>259</v>
      </c>
      <c r="B148" s="41"/>
      <c r="C148" s="16" t="s">
        <v>634</v>
      </c>
      <c r="D148" s="15">
        <v>425000</v>
      </c>
      <c r="E148" s="15">
        <v>425000</v>
      </c>
      <c r="F148" s="15">
        <v>353317.81</v>
      </c>
      <c r="G148" s="15">
        <v>83.13</v>
      </c>
    </row>
    <row r="149" spans="1:7" x14ac:dyDescent="0.25">
      <c r="A149" t="s">
        <v>261</v>
      </c>
      <c r="B149" s="42" t="s">
        <v>627</v>
      </c>
      <c r="C149" t="s">
        <v>635</v>
      </c>
      <c r="F149" s="1">
        <v>0</v>
      </c>
    </row>
    <row r="150" spans="1:7" x14ac:dyDescent="0.25">
      <c r="A150" t="s">
        <v>263</v>
      </c>
      <c r="B150" s="42" t="s">
        <v>627</v>
      </c>
      <c r="C150" t="s">
        <v>636</v>
      </c>
      <c r="F150" s="1">
        <v>304992.01</v>
      </c>
    </row>
    <row r="151" spans="1:7" x14ac:dyDescent="0.25">
      <c r="A151" t="s">
        <v>265</v>
      </c>
      <c r="B151" s="42" t="s">
        <v>627</v>
      </c>
      <c r="C151" t="s">
        <v>637</v>
      </c>
      <c r="F151" s="1">
        <v>48325.8</v>
      </c>
    </row>
    <row r="152" spans="1:7" x14ac:dyDescent="0.25">
      <c r="A152" s="16" t="s">
        <v>269</v>
      </c>
      <c r="B152" s="41"/>
      <c r="C152" s="16" t="s">
        <v>638</v>
      </c>
      <c r="D152" s="15">
        <v>15000</v>
      </c>
      <c r="E152" s="15">
        <v>15000</v>
      </c>
      <c r="F152" s="15">
        <v>0</v>
      </c>
      <c r="G152" s="15">
        <v>0</v>
      </c>
    </row>
    <row r="153" spans="1:7" x14ac:dyDescent="0.25">
      <c r="A153" t="s">
        <v>271</v>
      </c>
      <c r="B153" s="42" t="s">
        <v>627</v>
      </c>
      <c r="C153" t="s">
        <v>639</v>
      </c>
      <c r="F153" s="1">
        <v>0</v>
      </c>
    </row>
    <row r="154" spans="1:7" x14ac:dyDescent="0.25">
      <c r="A154" s="16" t="s">
        <v>283</v>
      </c>
      <c r="B154" s="41"/>
      <c r="C154" s="16" t="s">
        <v>640</v>
      </c>
      <c r="D154" s="15">
        <v>2859000</v>
      </c>
      <c r="E154" s="15">
        <v>2859000</v>
      </c>
      <c r="F154" s="15">
        <v>2771542.22</v>
      </c>
      <c r="G154" s="15">
        <v>96.94</v>
      </c>
    </row>
    <row r="155" spans="1:7" x14ac:dyDescent="0.25">
      <c r="A155" t="s">
        <v>289</v>
      </c>
      <c r="B155" s="42" t="s">
        <v>627</v>
      </c>
      <c r="C155" t="s">
        <v>642</v>
      </c>
      <c r="F155" s="1">
        <v>1104549.31</v>
      </c>
    </row>
    <row r="156" spans="1:7" x14ac:dyDescent="0.25">
      <c r="A156" t="s">
        <v>293</v>
      </c>
      <c r="B156" s="42" t="s">
        <v>627</v>
      </c>
      <c r="C156" t="s">
        <v>643</v>
      </c>
      <c r="F156" s="1">
        <v>1665592.91</v>
      </c>
    </row>
    <row r="157" spans="1:7" x14ac:dyDescent="0.25">
      <c r="A157" t="s">
        <v>295</v>
      </c>
      <c r="B157" s="42" t="s">
        <v>627</v>
      </c>
      <c r="C157" t="s">
        <v>644</v>
      </c>
      <c r="F157" s="1">
        <v>1400</v>
      </c>
    </row>
    <row r="158" spans="1:7" x14ac:dyDescent="0.25">
      <c r="A158" t="s">
        <v>297</v>
      </c>
      <c r="B158" s="42" t="s">
        <v>627</v>
      </c>
      <c r="C158" t="s">
        <v>645</v>
      </c>
      <c r="F158" s="1">
        <v>0</v>
      </c>
    </row>
    <row r="159" spans="1:7" x14ac:dyDescent="0.25">
      <c r="A159" s="16" t="s">
        <v>303</v>
      </c>
      <c r="B159" s="41"/>
      <c r="C159" s="16" t="s">
        <v>647</v>
      </c>
      <c r="D159" s="15">
        <v>50000</v>
      </c>
      <c r="E159" s="15">
        <v>50000</v>
      </c>
      <c r="F159" s="15">
        <v>19655.490000000002</v>
      </c>
      <c r="G159" s="15">
        <v>39.31</v>
      </c>
    </row>
    <row r="160" spans="1:7" x14ac:dyDescent="0.25">
      <c r="A160" t="s">
        <v>305</v>
      </c>
      <c r="B160" s="42" t="s">
        <v>627</v>
      </c>
      <c r="C160" t="s">
        <v>647</v>
      </c>
      <c r="F160" s="1">
        <v>19655.490000000002</v>
      </c>
    </row>
    <row r="161" spans="1:7" x14ac:dyDescent="0.25">
      <c r="A161" s="16" t="s">
        <v>306</v>
      </c>
      <c r="B161" s="41"/>
      <c r="C161" s="16" t="s">
        <v>648</v>
      </c>
      <c r="D161" s="15">
        <v>425000</v>
      </c>
      <c r="E161" s="15">
        <v>425000</v>
      </c>
      <c r="F161" s="15">
        <v>282033.75</v>
      </c>
      <c r="G161" s="15">
        <v>66.36</v>
      </c>
    </row>
    <row r="162" spans="1:7" x14ac:dyDescent="0.25">
      <c r="A162" t="s">
        <v>312</v>
      </c>
      <c r="B162" s="42" t="s">
        <v>627</v>
      </c>
      <c r="C162" t="s">
        <v>650</v>
      </c>
      <c r="F162" s="1">
        <v>1358.75</v>
      </c>
    </row>
    <row r="163" spans="1:7" x14ac:dyDescent="0.25">
      <c r="A163" t="s">
        <v>316</v>
      </c>
      <c r="B163" s="42" t="s">
        <v>627</v>
      </c>
      <c r="C163" t="s">
        <v>694</v>
      </c>
      <c r="F163" s="1">
        <v>280250</v>
      </c>
    </row>
    <row r="164" spans="1:7" x14ac:dyDescent="0.25">
      <c r="A164" t="s">
        <v>318</v>
      </c>
      <c r="B164" s="42" t="s">
        <v>627</v>
      </c>
      <c r="C164" t="s">
        <v>648</v>
      </c>
      <c r="F164" s="1">
        <v>425</v>
      </c>
    </row>
    <row r="165" spans="1:7" x14ac:dyDescent="0.25">
      <c r="A165" s="16" t="s">
        <v>325</v>
      </c>
      <c r="B165" s="41"/>
      <c r="C165" s="16" t="s">
        <v>652</v>
      </c>
      <c r="D165" s="15">
        <v>1000</v>
      </c>
      <c r="E165" s="15">
        <v>1000</v>
      </c>
      <c r="F165" s="15">
        <v>0</v>
      </c>
      <c r="G165" s="15">
        <v>0</v>
      </c>
    </row>
    <row r="166" spans="1:7" x14ac:dyDescent="0.25">
      <c r="A166" t="s">
        <v>327</v>
      </c>
      <c r="B166" s="42" t="s">
        <v>627</v>
      </c>
      <c r="C166" t="s">
        <v>653</v>
      </c>
      <c r="F166" s="1">
        <v>0</v>
      </c>
    </row>
    <row r="167" spans="1:7" x14ac:dyDescent="0.25">
      <c r="A167" s="16" t="s">
        <v>379</v>
      </c>
      <c r="B167" s="41"/>
      <c r="C167" s="16" t="s">
        <v>667</v>
      </c>
      <c r="D167" s="15">
        <v>30000</v>
      </c>
      <c r="E167" s="15">
        <v>30000</v>
      </c>
      <c r="F167" s="15">
        <v>0</v>
      </c>
      <c r="G167" s="15">
        <v>0</v>
      </c>
    </row>
    <row r="168" spans="1:7" x14ac:dyDescent="0.25">
      <c r="A168" t="s">
        <v>380</v>
      </c>
      <c r="B168" s="42" t="s">
        <v>627</v>
      </c>
      <c r="C168" t="s">
        <v>668</v>
      </c>
      <c r="F168" s="1">
        <v>0</v>
      </c>
    </row>
    <row r="169" spans="1:7" x14ac:dyDescent="0.25">
      <c r="A169" s="125" t="s">
        <v>689</v>
      </c>
      <c r="B169" s="125"/>
      <c r="C169" s="125"/>
      <c r="D169" s="15">
        <v>19153000</v>
      </c>
      <c r="E169" s="15">
        <v>18598000</v>
      </c>
      <c r="F169" s="15">
        <v>17791319.690000001</v>
      </c>
      <c r="G169" s="15">
        <v>95.66</v>
      </c>
    </row>
    <row r="170" spans="1:7" x14ac:dyDescent="0.25">
      <c r="A170" s="154" t="s">
        <v>690</v>
      </c>
      <c r="B170" s="154"/>
      <c r="C170" s="154"/>
      <c r="D170" s="46">
        <v>19153000</v>
      </c>
      <c r="E170" s="46">
        <v>18598000</v>
      </c>
      <c r="F170" s="46">
        <v>17791319.690000001</v>
      </c>
      <c r="G170" s="46">
        <v>95.66</v>
      </c>
    </row>
    <row r="172" spans="1:7" x14ac:dyDescent="0.25">
      <c r="A172" s="125" t="s">
        <v>691</v>
      </c>
      <c r="B172" s="125"/>
      <c r="C172" s="125"/>
      <c r="D172" s="15">
        <v>19153000</v>
      </c>
      <c r="E172" s="15">
        <v>18598000</v>
      </c>
      <c r="F172" s="15">
        <v>17791319.690000001</v>
      </c>
      <c r="G172" s="15">
        <v>95.66</v>
      </c>
    </row>
    <row r="174" spans="1:7" ht="24.6" customHeight="1" x14ac:dyDescent="0.3">
      <c r="A174" s="128" t="s">
        <v>695</v>
      </c>
      <c r="B174" s="162"/>
      <c r="C174" s="162"/>
      <c r="D174" s="162"/>
      <c r="E174" s="162"/>
      <c r="F174" s="162"/>
      <c r="G174" s="162"/>
    </row>
    <row r="175" spans="1:7" ht="4.9000000000000004" customHeight="1" x14ac:dyDescent="0.25"/>
    <row r="176" spans="1:7" ht="19.149999999999999" customHeight="1" x14ac:dyDescent="0.3">
      <c r="A176" s="128" t="s">
        <v>696</v>
      </c>
      <c r="B176" s="162"/>
      <c r="C176" s="162"/>
      <c r="D176" s="162"/>
      <c r="E176" s="162"/>
      <c r="F176" s="162"/>
      <c r="G176" s="162"/>
    </row>
    <row r="177" spans="1:7" ht="28.15" customHeight="1" x14ac:dyDescent="0.25">
      <c r="A177" s="33" t="s">
        <v>487</v>
      </c>
      <c r="B177" s="34" t="s">
        <v>618</v>
      </c>
      <c r="C177" s="33" t="s">
        <v>619</v>
      </c>
      <c r="D177" s="4" t="s">
        <v>620</v>
      </c>
      <c r="E177" s="4" t="s">
        <v>621</v>
      </c>
      <c r="F177" s="4" t="s">
        <v>622</v>
      </c>
      <c r="G177" s="4" t="s">
        <v>490</v>
      </c>
    </row>
    <row r="178" spans="1:7" ht="10.15" customHeight="1" x14ac:dyDescent="0.25">
      <c r="A178" s="36">
        <v>1</v>
      </c>
      <c r="B178" s="36">
        <v>2</v>
      </c>
      <c r="C178" s="36">
        <v>3</v>
      </c>
      <c r="D178" s="37">
        <v>4</v>
      </c>
      <c r="E178" s="37">
        <v>5</v>
      </c>
      <c r="F178" s="36">
        <v>6</v>
      </c>
      <c r="G178" s="38" t="s">
        <v>623</v>
      </c>
    </row>
    <row r="179" spans="1:7" x14ac:dyDescent="0.25">
      <c r="A179" s="138" t="s">
        <v>624</v>
      </c>
      <c r="B179" s="138"/>
      <c r="C179" s="138"/>
      <c r="D179" s="39">
        <v>6534000</v>
      </c>
      <c r="E179" s="39">
        <v>6759000</v>
      </c>
      <c r="F179" s="39">
        <v>6752980.3200000003</v>
      </c>
      <c r="G179" s="39">
        <v>99.91</v>
      </c>
    </row>
    <row r="180" spans="1:7" x14ac:dyDescent="0.25">
      <c r="A180" s="130" t="s">
        <v>625</v>
      </c>
      <c r="B180" s="130"/>
      <c r="C180" s="130"/>
      <c r="D180" s="40">
        <v>6534000</v>
      </c>
      <c r="E180" s="40">
        <v>6759000</v>
      </c>
      <c r="F180" s="40">
        <v>6752980.3200000003</v>
      </c>
      <c r="G180" s="40">
        <v>99.91</v>
      </c>
    </row>
    <row r="181" spans="1:7" x14ac:dyDescent="0.25">
      <c r="A181" s="16" t="s">
        <v>236</v>
      </c>
      <c r="B181" s="50"/>
      <c r="C181" s="16" t="s">
        <v>626</v>
      </c>
      <c r="D181" s="15">
        <v>5390000</v>
      </c>
      <c r="E181" s="15">
        <v>5580000</v>
      </c>
      <c r="F181" s="15">
        <v>5569879.7000000002</v>
      </c>
      <c r="G181" s="15">
        <v>99.82</v>
      </c>
    </row>
    <row r="182" spans="1:7" x14ac:dyDescent="0.25">
      <c r="A182" t="s">
        <v>238</v>
      </c>
      <c r="B182" s="42" t="s">
        <v>627</v>
      </c>
      <c r="C182" t="s">
        <v>628</v>
      </c>
      <c r="F182" s="1">
        <v>5555378.54</v>
      </c>
    </row>
    <row r="183" spans="1:7" x14ac:dyDescent="0.25">
      <c r="A183" t="s">
        <v>240</v>
      </c>
      <c r="B183" s="42" t="s">
        <v>627</v>
      </c>
      <c r="C183" t="s">
        <v>629</v>
      </c>
      <c r="F183" s="1">
        <v>14501.16</v>
      </c>
    </row>
    <row r="184" spans="1:7" x14ac:dyDescent="0.25">
      <c r="A184" t="s">
        <v>242</v>
      </c>
      <c r="B184" s="42" t="s">
        <v>627</v>
      </c>
      <c r="C184" t="s">
        <v>630</v>
      </c>
      <c r="F184" s="1">
        <v>0</v>
      </c>
    </row>
    <row r="185" spans="1:7" x14ac:dyDescent="0.25">
      <c r="A185" s="16" t="s">
        <v>246</v>
      </c>
      <c r="B185" s="41"/>
      <c r="C185" s="16" t="s">
        <v>631</v>
      </c>
      <c r="D185" s="15">
        <v>133000</v>
      </c>
      <c r="E185" s="15">
        <v>148000</v>
      </c>
      <c r="F185" s="15">
        <v>177738.81</v>
      </c>
      <c r="G185" s="15">
        <v>120.09</v>
      </c>
    </row>
    <row r="186" spans="1:7" x14ac:dyDescent="0.25">
      <c r="A186" t="s">
        <v>248</v>
      </c>
      <c r="B186" s="42" t="s">
        <v>627</v>
      </c>
      <c r="C186" t="s">
        <v>631</v>
      </c>
      <c r="F186" s="1">
        <v>177738.81</v>
      </c>
    </row>
    <row r="187" spans="1:7" x14ac:dyDescent="0.25">
      <c r="A187" s="16" t="s">
        <v>249</v>
      </c>
      <c r="B187" s="41"/>
      <c r="C187" s="16" t="s">
        <v>632</v>
      </c>
      <c r="D187" s="15">
        <v>890000</v>
      </c>
      <c r="E187" s="15">
        <v>890000</v>
      </c>
      <c r="F187" s="15">
        <v>901261.16</v>
      </c>
      <c r="G187" s="15">
        <v>101.27</v>
      </c>
    </row>
    <row r="188" spans="1:7" x14ac:dyDescent="0.25">
      <c r="A188" t="s">
        <v>253</v>
      </c>
      <c r="B188" s="42" t="s">
        <v>627</v>
      </c>
      <c r="C188" t="s">
        <v>633</v>
      </c>
      <c r="F188" s="1">
        <v>901261.16</v>
      </c>
    </row>
    <row r="189" spans="1:7" x14ac:dyDescent="0.25">
      <c r="A189" s="16" t="s">
        <v>259</v>
      </c>
      <c r="B189" s="41"/>
      <c r="C189" s="16" t="s">
        <v>634</v>
      </c>
      <c r="D189" s="15">
        <v>92000</v>
      </c>
      <c r="E189" s="15">
        <v>112000</v>
      </c>
      <c r="F189" s="15">
        <v>93482.81</v>
      </c>
      <c r="G189" s="15">
        <v>83.47</v>
      </c>
    </row>
    <row r="190" spans="1:7" x14ac:dyDescent="0.25">
      <c r="A190" t="s">
        <v>261</v>
      </c>
      <c r="B190" s="42" t="s">
        <v>627</v>
      </c>
      <c r="C190" t="s">
        <v>635</v>
      </c>
      <c r="F190" s="1">
        <v>0</v>
      </c>
    </row>
    <row r="191" spans="1:7" x14ac:dyDescent="0.25">
      <c r="A191" t="s">
        <v>263</v>
      </c>
      <c r="B191" s="42" t="s">
        <v>627</v>
      </c>
      <c r="C191" t="s">
        <v>636</v>
      </c>
      <c r="F191" s="1">
        <v>89412.81</v>
      </c>
    </row>
    <row r="192" spans="1:7" x14ac:dyDescent="0.25">
      <c r="A192" t="s">
        <v>265</v>
      </c>
      <c r="B192" s="42" t="s">
        <v>627</v>
      </c>
      <c r="C192" t="s">
        <v>637</v>
      </c>
      <c r="F192" s="1">
        <v>4070</v>
      </c>
    </row>
    <row r="193" spans="1:7" x14ac:dyDescent="0.25">
      <c r="A193" s="16" t="s">
        <v>269</v>
      </c>
      <c r="B193" s="41"/>
      <c r="C193" s="16" t="s">
        <v>638</v>
      </c>
      <c r="D193" s="15">
        <v>2000</v>
      </c>
      <c r="E193" s="15">
        <v>2000</v>
      </c>
      <c r="F193" s="15">
        <v>1000</v>
      </c>
      <c r="G193" s="15">
        <v>50</v>
      </c>
    </row>
    <row r="194" spans="1:7" x14ac:dyDescent="0.25">
      <c r="A194" t="s">
        <v>271</v>
      </c>
      <c r="B194" s="42" t="s">
        <v>627</v>
      </c>
      <c r="C194" t="s">
        <v>639</v>
      </c>
      <c r="F194" s="1">
        <v>1000</v>
      </c>
    </row>
    <row r="195" spans="1:7" x14ac:dyDescent="0.25">
      <c r="A195" s="16" t="s">
        <v>283</v>
      </c>
      <c r="B195" s="41"/>
      <c r="C195" s="16" t="s">
        <v>640</v>
      </c>
      <c r="D195" s="15">
        <v>20000</v>
      </c>
      <c r="E195" s="15">
        <v>20000</v>
      </c>
      <c r="F195" s="15">
        <v>1050</v>
      </c>
      <c r="G195" s="15">
        <v>5.25</v>
      </c>
    </row>
    <row r="196" spans="1:7" x14ac:dyDescent="0.25">
      <c r="A196" t="s">
        <v>295</v>
      </c>
      <c r="B196" s="42" t="s">
        <v>627</v>
      </c>
      <c r="C196" t="s">
        <v>644</v>
      </c>
      <c r="F196" s="1">
        <v>1050</v>
      </c>
    </row>
    <row r="197" spans="1:7" x14ac:dyDescent="0.25">
      <c r="A197" s="16" t="s">
        <v>306</v>
      </c>
      <c r="B197" s="41"/>
      <c r="C197" s="16" t="s">
        <v>648</v>
      </c>
      <c r="D197" s="15">
        <v>7000</v>
      </c>
      <c r="E197" s="15">
        <v>7000</v>
      </c>
      <c r="F197" s="15">
        <v>8567.84</v>
      </c>
      <c r="G197" s="15">
        <v>122.4</v>
      </c>
    </row>
    <row r="198" spans="1:7" x14ac:dyDescent="0.25">
      <c r="A198" t="s">
        <v>312</v>
      </c>
      <c r="B198" s="42" t="s">
        <v>627</v>
      </c>
      <c r="C198" t="s">
        <v>650</v>
      </c>
      <c r="F198" s="1">
        <v>4767.21</v>
      </c>
    </row>
    <row r="199" spans="1:7" x14ac:dyDescent="0.25">
      <c r="A199" s="51" t="s">
        <v>318</v>
      </c>
      <c r="B199" s="52" t="s">
        <v>627</v>
      </c>
      <c r="C199" s="51" t="s">
        <v>648</v>
      </c>
      <c r="D199" s="53"/>
      <c r="E199" s="53"/>
      <c r="F199" s="53">
        <v>3800.63</v>
      </c>
      <c r="G199" s="53"/>
    </row>
    <row r="200" spans="1:7" x14ac:dyDescent="0.25">
      <c r="A200" s="160" t="s">
        <v>689</v>
      </c>
      <c r="B200" s="160"/>
      <c r="C200" s="160"/>
      <c r="D200" s="15">
        <v>6534000</v>
      </c>
      <c r="E200" s="15">
        <v>6759000</v>
      </c>
      <c r="F200" s="15">
        <v>6752980.3200000003</v>
      </c>
      <c r="G200" s="15">
        <v>99.91</v>
      </c>
    </row>
    <row r="201" spans="1:7" x14ac:dyDescent="0.25">
      <c r="A201" s="134" t="s">
        <v>690</v>
      </c>
      <c r="B201" s="134"/>
      <c r="C201" s="134"/>
      <c r="D201" s="46">
        <v>6534000</v>
      </c>
      <c r="E201" s="46">
        <v>6759000</v>
      </c>
      <c r="F201" s="46">
        <v>6752980.3200000003</v>
      </c>
      <c r="G201" s="46">
        <v>99.91</v>
      </c>
    </row>
    <row r="202" spans="1:7" x14ac:dyDescent="0.25">
      <c r="A202" s="161"/>
      <c r="B202" s="161"/>
      <c r="C202" s="161"/>
      <c r="D202" s="161"/>
      <c r="E202" s="161"/>
      <c r="F202" s="161"/>
      <c r="G202" s="161"/>
    </row>
    <row r="203" spans="1:7" x14ac:dyDescent="0.25">
      <c r="A203" s="125" t="s">
        <v>697</v>
      </c>
      <c r="B203" s="125"/>
      <c r="C203" s="125"/>
      <c r="D203" s="15">
        <v>6534000</v>
      </c>
      <c r="E203" s="15">
        <v>6759000</v>
      </c>
      <c r="F203" s="15">
        <v>6752980.3200000003</v>
      </c>
      <c r="G203" s="15">
        <v>99.91</v>
      </c>
    </row>
    <row r="205" spans="1:7" ht="24.6" customHeight="1" x14ac:dyDescent="0.3">
      <c r="A205" s="128" t="s">
        <v>698</v>
      </c>
      <c r="B205" s="128"/>
      <c r="C205" s="128"/>
      <c r="D205" s="128"/>
      <c r="E205" s="128"/>
      <c r="F205" s="128"/>
      <c r="G205" s="128"/>
    </row>
    <row r="206" spans="1:7" ht="4.9000000000000004" customHeight="1" x14ac:dyDescent="0.25"/>
    <row r="207" spans="1:7" ht="19.899999999999999" customHeight="1" x14ac:dyDescent="0.3">
      <c r="A207" s="128" t="s">
        <v>699</v>
      </c>
      <c r="B207" s="128"/>
      <c r="C207" s="128"/>
      <c r="D207" s="128"/>
      <c r="E207" s="128"/>
      <c r="F207" s="128"/>
      <c r="G207" s="128"/>
    </row>
    <row r="208" spans="1:7" ht="30" customHeight="1" x14ac:dyDescent="0.25">
      <c r="A208" s="33" t="s">
        <v>487</v>
      </c>
      <c r="B208" s="34" t="s">
        <v>618</v>
      </c>
      <c r="C208" s="33" t="s">
        <v>619</v>
      </c>
      <c r="D208" s="4" t="s">
        <v>620</v>
      </c>
      <c r="E208" s="4" t="s">
        <v>621</v>
      </c>
      <c r="F208" s="4" t="s">
        <v>622</v>
      </c>
      <c r="G208" s="4" t="s">
        <v>490</v>
      </c>
    </row>
    <row r="209" spans="1:7" ht="10.9" customHeight="1" x14ac:dyDescent="0.25">
      <c r="A209" s="36">
        <v>1</v>
      </c>
      <c r="B209" s="36">
        <v>2</v>
      </c>
      <c r="C209" s="36">
        <v>3</v>
      </c>
      <c r="D209" s="37">
        <v>4</v>
      </c>
      <c r="E209" s="37">
        <v>5</v>
      </c>
      <c r="F209" s="36">
        <v>6</v>
      </c>
      <c r="G209" s="38" t="s">
        <v>623</v>
      </c>
    </row>
    <row r="210" spans="1:7" x14ac:dyDescent="0.25">
      <c r="A210" s="138" t="s">
        <v>624</v>
      </c>
      <c r="B210" s="138"/>
      <c r="C210" s="138"/>
      <c r="D210" s="138"/>
      <c r="E210" s="138"/>
      <c r="F210" s="138"/>
      <c r="G210" s="138"/>
    </row>
    <row r="211" spans="1:7" x14ac:dyDescent="0.25">
      <c r="A211" s="130" t="s">
        <v>625</v>
      </c>
      <c r="B211" s="130"/>
      <c r="C211" s="130"/>
      <c r="D211" s="40">
        <v>16333500</v>
      </c>
      <c r="E211" s="40">
        <v>16333500</v>
      </c>
      <c r="F211" s="40">
        <v>16475189.07</v>
      </c>
      <c r="G211" s="40">
        <v>100.87</v>
      </c>
    </row>
    <row r="212" spans="1:7" x14ac:dyDescent="0.25">
      <c r="A212" s="16" t="s">
        <v>236</v>
      </c>
      <c r="B212" s="41"/>
      <c r="C212" s="16" t="s">
        <v>626</v>
      </c>
      <c r="D212" s="15">
        <v>13020000</v>
      </c>
      <c r="E212" s="15">
        <v>13020000</v>
      </c>
      <c r="F212" s="15">
        <v>13260726.119999999</v>
      </c>
      <c r="G212" s="15">
        <v>101.85</v>
      </c>
    </row>
    <row r="213" spans="1:7" x14ac:dyDescent="0.25">
      <c r="A213" t="s">
        <v>238</v>
      </c>
      <c r="B213" s="42" t="s">
        <v>627</v>
      </c>
      <c r="C213" t="s">
        <v>628</v>
      </c>
      <c r="F213" s="1">
        <v>13234813.17</v>
      </c>
    </row>
    <row r="214" spans="1:7" x14ac:dyDescent="0.25">
      <c r="A214" t="s">
        <v>240</v>
      </c>
      <c r="B214" s="42" t="s">
        <v>627</v>
      </c>
      <c r="C214" t="s">
        <v>629</v>
      </c>
      <c r="F214" s="1">
        <v>15663.51</v>
      </c>
    </row>
    <row r="215" spans="1:7" x14ac:dyDescent="0.25">
      <c r="A215" t="s">
        <v>242</v>
      </c>
      <c r="B215" s="42" t="s">
        <v>627</v>
      </c>
      <c r="C215" t="s">
        <v>630</v>
      </c>
      <c r="F215" s="1">
        <v>10249.44</v>
      </c>
    </row>
    <row r="216" spans="1:7" x14ac:dyDescent="0.25">
      <c r="A216" s="16" t="s">
        <v>246</v>
      </c>
      <c r="B216" s="41"/>
      <c r="C216" s="16" t="s">
        <v>631</v>
      </c>
      <c r="D216" s="15">
        <v>338000</v>
      </c>
      <c r="E216" s="15">
        <v>338000</v>
      </c>
      <c r="F216" s="15">
        <v>405163.6</v>
      </c>
      <c r="G216" s="15">
        <v>119.87</v>
      </c>
    </row>
    <row r="217" spans="1:7" x14ac:dyDescent="0.25">
      <c r="A217" t="s">
        <v>248</v>
      </c>
      <c r="B217" s="42" t="s">
        <v>627</v>
      </c>
      <c r="C217" t="s">
        <v>631</v>
      </c>
      <c r="F217" s="1">
        <v>405163.6</v>
      </c>
    </row>
    <row r="218" spans="1:7" x14ac:dyDescent="0.25">
      <c r="A218" s="16" t="s">
        <v>249</v>
      </c>
      <c r="B218" s="41"/>
      <c r="C218" s="16" t="s">
        <v>632</v>
      </c>
      <c r="D218" s="15">
        <v>2145000</v>
      </c>
      <c r="E218" s="15">
        <v>2145000</v>
      </c>
      <c r="F218" s="15">
        <v>2155215.8199999998</v>
      </c>
      <c r="G218" s="15">
        <v>100.48</v>
      </c>
    </row>
    <row r="219" spans="1:7" x14ac:dyDescent="0.25">
      <c r="A219" t="s">
        <v>253</v>
      </c>
      <c r="B219" s="42" t="s">
        <v>627</v>
      </c>
      <c r="C219" t="s">
        <v>633</v>
      </c>
      <c r="F219" s="1">
        <v>2155215.8199999998</v>
      </c>
    </row>
    <row r="220" spans="1:7" x14ac:dyDescent="0.25">
      <c r="A220" s="16" t="s">
        <v>259</v>
      </c>
      <c r="B220" s="41"/>
      <c r="C220" s="16" t="s">
        <v>634</v>
      </c>
      <c r="D220" s="15">
        <v>290000</v>
      </c>
      <c r="E220" s="15">
        <v>310500</v>
      </c>
      <c r="F220" s="15">
        <v>310508.77</v>
      </c>
      <c r="G220" s="15">
        <v>100</v>
      </c>
    </row>
    <row r="221" spans="1:7" x14ac:dyDescent="0.25">
      <c r="A221" t="s">
        <v>261</v>
      </c>
      <c r="B221" s="42" t="s">
        <v>627</v>
      </c>
      <c r="C221" t="s">
        <v>635</v>
      </c>
      <c r="F221" s="1">
        <v>0</v>
      </c>
    </row>
    <row r="222" spans="1:7" x14ac:dyDescent="0.25">
      <c r="A222" t="s">
        <v>263</v>
      </c>
      <c r="B222" s="42" t="s">
        <v>627</v>
      </c>
      <c r="C222" t="s">
        <v>636</v>
      </c>
      <c r="F222" s="1">
        <v>290227.52</v>
      </c>
    </row>
    <row r="223" spans="1:7" x14ac:dyDescent="0.25">
      <c r="A223" t="s">
        <v>265</v>
      </c>
      <c r="B223" s="42" t="s">
        <v>627</v>
      </c>
      <c r="C223" t="s">
        <v>637</v>
      </c>
      <c r="F223" s="1">
        <v>20281.25</v>
      </c>
    </row>
    <row r="224" spans="1:7" x14ac:dyDescent="0.25">
      <c r="A224" s="16" t="s">
        <v>269</v>
      </c>
      <c r="B224" s="41"/>
      <c r="C224" s="16" t="s">
        <v>638</v>
      </c>
      <c r="D224" s="15">
        <v>20000</v>
      </c>
      <c r="E224" s="15">
        <v>20000</v>
      </c>
      <c r="F224" s="15">
        <v>1240</v>
      </c>
      <c r="G224" s="15">
        <v>6.2</v>
      </c>
    </row>
    <row r="225" spans="1:7" x14ac:dyDescent="0.25">
      <c r="A225" t="s">
        <v>271</v>
      </c>
      <c r="B225" s="42" t="s">
        <v>627</v>
      </c>
      <c r="C225" t="s">
        <v>639</v>
      </c>
      <c r="F225" s="1">
        <v>1240</v>
      </c>
    </row>
    <row r="226" spans="1:7" x14ac:dyDescent="0.25">
      <c r="A226" s="16" t="s">
        <v>283</v>
      </c>
      <c r="B226" s="41"/>
      <c r="C226" s="16" t="s">
        <v>640</v>
      </c>
      <c r="D226" s="15">
        <v>340000</v>
      </c>
      <c r="E226" s="15">
        <v>340000</v>
      </c>
      <c r="F226" s="15">
        <v>260533.44</v>
      </c>
      <c r="G226" s="15">
        <v>76.63</v>
      </c>
    </row>
    <row r="227" spans="1:7" x14ac:dyDescent="0.25">
      <c r="A227" t="s">
        <v>289</v>
      </c>
      <c r="B227" s="42" t="s">
        <v>627</v>
      </c>
      <c r="C227" t="s">
        <v>642</v>
      </c>
      <c r="F227" s="1">
        <v>90422.56</v>
      </c>
    </row>
    <row r="228" spans="1:7" x14ac:dyDescent="0.25">
      <c r="A228" t="s">
        <v>295</v>
      </c>
      <c r="B228" s="42" t="s">
        <v>627</v>
      </c>
      <c r="C228" t="s">
        <v>644</v>
      </c>
      <c r="F228" s="1">
        <v>28040</v>
      </c>
    </row>
    <row r="229" spans="1:7" x14ac:dyDescent="0.25">
      <c r="A229" t="s">
        <v>297</v>
      </c>
      <c r="B229" s="42" t="s">
        <v>627</v>
      </c>
      <c r="C229" t="s">
        <v>645</v>
      </c>
      <c r="F229" s="1">
        <v>134221.88</v>
      </c>
    </row>
    <row r="230" spans="1:7" x14ac:dyDescent="0.25">
      <c r="A230" t="s">
        <v>301</v>
      </c>
      <c r="B230" s="42" t="s">
        <v>627</v>
      </c>
      <c r="C230" t="s">
        <v>646</v>
      </c>
      <c r="F230" s="1">
        <v>7849</v>
      </c>
    </row>
    <row r="231" spans="1:7" x14ac:dyDescent="0.25">
      <c r="A231" s="16" t="s">
        <v>303</v>
      </c>
      <c r="B231" s="41"/>
      <c r="C231" s="16" t="s">
        <v>647</v>
      </c>
      <c r="D231" s="15">
        <v>40000</v>
      </c>
      <c r="E231" s="15">
        <v>40000</v>
      </c>
      <c r="F231" s="15">
        <v>10827.24</v>
      </c>
      <c r="G231" s="15">
        <v>27.07</v>
      </c>
    </row>
    <row r="232" spans="1:7" x14ac:dyDescent="0.25">
      <c r="A232" t="s">
        <v>305</v>
      </c>
      <c r="B232" s="42" t="s">
        <v>627</v>
      </c>
      <c r="C232" t="s">
        <v>647</v>
      </c>
      <c r="F232" s="1">
        <v>10827.24</v>
      </c>
    </row>
    <row r="233" spans="1:7" x14ac:dyDescent="0.25">
      <c r="A233" s="16" t="s">
        <v>306</v>
      </c>
      <c r="B233" s="41"/>
      <c r="C233" s="16" t="s">
        <v>648</v>
      </c>
      <c r="D233" s="15">
        <v>118000</v>
      </c>
      <c r="E233" s="15">
        <v>118000</v>
      </c>
      <c r="F233" s="15">
        <v>70974.080000000002</v>
      </c>
      <c r="G233" s="15">
        <v>60.15</v>
      </c>
    </row>
    <row r="234" spans="1:7" x14ac:dyDescent="0.25">
      <c r="A234" t="s">
        <v>308</v>
      </c>
      <c r="B234" s="42" t="s">
        <v>627</v>
      </c>
      <c r="C234" t="s">
        <v>649</v>
      </c>
      <c r="F234" s="1">
        <v>0</v>
      </c>
    </row>
    <row r="235" spans="1:7" x14ac:dyDescent="0.25">
      <c r="A235" t="s">
        <v>312</v>
      </c>
      <c r="B235" s="42" t="s">
        <v>627</v>
      </c>
      <c r="C235" t="s">
        <v>650</v>
      </c>
      <c r="F235" s="1">
        <v>11105.33</v>
      </c>
    </row>
    <row r="236" spans="1:7" x14ac:dyDescent="0.25">
      <c r="A236" t="s">
        <v>314</v>
      </c>
      <c r="B236" s="42" t="s">
        <v>627</v>
      </c>
      <c r="C236" t="s">
        <v>651</v>
      </c>
      <c r="F236" s="1">
        <v>34200</v>
      </c>
    </row>
    <row r="237" spans="1:7" x14ac:dyDescent="0.25">
      <c r="A237" t="s">
        <v>318</v>
      </c>
      <c r="B237" s="42" t="s">
        <v>627</v>
      </c>
      <c r="C237" t="s">
        <v>648</v>
      </c>
      <c r="F237" s="1">
        <v>25668.75</v>
      </c>
    </row>
    <row r="238" spans="1:7" x14ac:dyDescent="0.25">
      <c r="A238" s="16" t="s">
        <v>325</v>
      </c>
      <c r="B238" s="41"/>
      <c r="C238" s="16" t="s">
        <v>652</v>
      </c>
      <c r="D238" s="15">
        <v>2000</v>
      </c>
      <c r="E238" s="15">
        <v>2000</v>
      </c>
      <c r="F238" s="15">
        <v>0</v>
      </c>
      <c r="G238" s="15">
        <v>0</v>
      </c>
    </row>
    <row r="239" spans="1:7" x14ac:dyDescent="0.25">
      <c r="A239" t="s">
        <v>327</v>
      </c>
      <c r="B239" s="42" t="s">
        <v>627</v>
      </c>
      <c r="C239" t="s">
        <v>653</v>
      </c>
      <c r="F239" s="1">
        <v>0</v>
      </c>
    </row>
    <row r="240" spans="1:7" x14ac:dyDescent="0.25">
      <c r="A240" s="140" t="s">
        <v>662</v>
      </c>
      <c r="B240" s="140"/>
      <c r="C240" s="140"/>
      <c r="D240" s="54">
        <v>6044000</v>
      </c>
      <c r="E240" s="54">
        <v>6109000</v>
      </c>
      <c r="F240" s="54">
        <v>823704.04</v>
      </c>
      <c r="G240" s="54">
        <v>13.48</v>
      </c>
    </row>
    <row r="241" spans="1:7" x14ac:dyDescent="0.25">
      <c r="A241" s="130" t="s">
        <v>700</v>
      </c>
      <c r="B241" s="130"/>
      <c r="C241" s="130"/>
      <c r="D241" s="40">
        <v>125000</v>
      </c>
      <c r="E241" s="40">
        <v>190000</v>
      </c>
      <c r="F241" s="40">
        <v>145000</v>
      </c>
      <c r="G241" s="40">
        <v>76.319999999999993</v>
      </c>
    </row>
    <row r="242" spans="1:7" x14ac:dyDescent="0.25">
      <c r="A242" s="16" t="s">
        <v>259</v>
      </c>
      <c r="B242" s="41"/>
      <c r="C242" s="16" t="s">
        <v>634</v>
      </c>
      <c r="D242" s="15">
        <v>15000</v>
      </c>
      <c r="E242" s="15">
        <v>15000</v>
      </c>
      <c r="F242" s="15">
        <v>0</v>
      </c>
      <c r="G242" s="15">
        <v>0</v>
      </c>
    </row>
    <row r="243" spans="1:7" x14ac:dyDescent="0.25">
      <c r="A243" t="s">
        <v>261</v>
      </c>
      <c r="B243" s="42" t="s">
        <v>627</v>
      </c>
      <c r="C243" t="s">
        <v>635</v>
      </c>
      <c r="F243" s="1">
        <v>0</v>
      </c>
    </row>
    <row r="244" spans="1:7" x14ac:dyDescent="0.25">
      <c r="A244" t="s">
        <v>265</v>
      </c>
      <c r="B244" s="42" t="s">
        <v>627</v>
      </c>
      <c r="C244" t="s">
        <v>637</v>
      </c>
      <c r="F244" s="1">
        <v>0</v>
      </c>
    </row>
    <row r="245" spans="1:7" x14ac:dyDescent="0.25">
      <c r="A245" s="16" t="s">
        <v>283</v>
      </c>
      <c r="B245" s="41"/>
      <c r="C245" s="16" t="s">
        <v>640</v>
      </c>
      <c r="D245" s="15">
        <v>80000</v>
      </c>
      <c r="E245" s="15">
        <v>145000</v>
      </c>
      <c r="F245" s="15">
        <v>145000</v>
      </c>
      <c r="G245" s="15">
        <v>100</v>
      </c>
    </row>
    <row r="246" spans="1:7" x14ac:dyDescent="0.25">
      <c r="A246" t="s">
        <v>289</v>
      </c>
      <c r="B246" s="42" t="s">
        <v>627</v>
      </c>
      <c r="C246" t="s">
        <v>642</v>
      </c>
      <c r="F246" s="1">
        <v>0</v>
      </c>
    </row>
    <row r="247" spans="1:7" x14ac:dyDescent="0.25">
      <c r="A247" t="s">
        <v>297</v>
      </c>
      <c r="B247" s="42" t="s">
        <v>627</v>
      </c>
      <c r="C247" t="s">
        <v>645</v>
      </c>
      <c r="F247" s="1">
        <v>145000</v>
      </c>
    </row>
    <row r="248" spans="1:7" x14ac:dyDescent="0.25">
      <c r="A248" s="16" t="s">
        <v>303</v>
      </c>
      <c r="B248" s="41"/>
      <c r="C248" s="16" t="s">
        <v>647</v>
      </c>
      <c r="D248" s="15">
        <v>10000</v>
      </c>
      <c r="E248" s="15">
        <v>10000</v>
      </c>
      <c r="F248" s="15">
        <v>0</v>
      </c>
      <c r="G248" s="15">
        <v>0</v>
      </c>
    </row>
    <row r="249" spans="1:7" x14ac:dyDescent="0.25">
      <c r="A249" t="s">
        <v>305</v>
      </c>
      <c r="B249" s="42" t="s">
        <v>627</v>
      </c>
      <c r="C249" t="s">
        <v>647</v>
      </c>
      <c r="F249" s="1">
        <v>0</v>
      </c>
    </row>
    <row r="250" spans="1:7" x14ac:dyDescent="0.25">
      <c r="A250" s="16" t="s">
        <v>306</v>
      </c>
      <c r="B250" s="41"/>
      <c r="C250" s="16" t="s">
        <v>648</v>
      </c>
      <c r="D250" s="15">
        <v>20000</v>
      </c>
      <c r="E250" s="15">
        <v>20000</v>
      </c>
      <c r="F250" s="15">
        <v>0</v>
      </c>
      <c r="G250" s="15">
        <v>0</v>
      </c>
    </row>
    <row r="251" spans="1:7" x14ac:dyDescent="0.25">
      <c r="A251" t="s">
        <v>312</v>
      </c>
      <c r="B251" s="42" t="s">
        <v>627</v>
      </c>
      <c r="C251" t="s">
        <v>650</v>
      </c>
      <c r="F251" s="1">
        <v>0</v>
      </c>
    </row>
    <row r="252" spans="1:7" x14ac:dyDescent="0.25">
      <c r="A252" t="s">
        <v>318</v>
      </c>
      <c r="B252" s="42" t="s">
        <v>627</v>
      </c>
      <c r="C252" t="s">
        <v>648</v>
      </c>
      <c r="F252" s="1">
        <v>0</v>
      </c>
    </row>
    <row r="253" spans="1:7" x14ac:dyDescent="0.25">
      <c r="A253" s="130" t="s">
        <v>701</v>
      </c>
      <c r="B253" s="130"/>
      <c r="C253" s="130"/>
      <c r="D253" s="40">
        <v>45000</v>
      </c>
      <c r="E253" s="40">
        <v>45000</v>
      </c>
      <c r="F253" s="40">
        <v>33041.25</v>
      </c>
      <c r="G253" s="40">
        <v>73.430000000000007</v>
      </c>
    </row>
    <row r="254" spans="1:7" x14ac:dyDescent="0.25">
      <c r="A254" s="16" t="s">
        <v>259</v>
      </c>
      <c r="B254" s="41"/>
      <c r="C254" s="16" t="s">
        <v>634</v>
      </c>
      <c r="D254" s="15">
        <v>5000</v>
      </c>
      <c r="E254" s="15">
        <v>5000</v>
      </c>
      <c r="F254" s="15">
        <v>0</v>
      </c>
      <c r="G254" s="15">
        <v>0</v>
      </c>
    </row>
    <row r="255" spans="1:7" x14ac:dyDescent="0.25">
      <c r="A255" t="s">
        <v>261</v>
      </c>
      <c r="B255" s="42" t="s">
        <v>627</v>
      </c>
      <c r="C255" t="s">
        <v>635</v>
      </c>
      <c r="F255" s="1">
        <v>0</v>
      </c>
    </row>
    <row r="256" spans="1:7" x14ac:dyDescent="0.25">
      <c r="A256" s="16" t="s">
        <v>283</v>
      </c>
      <c r="B256" s="41"/>
      <c r="C256" s="16" t="s">
        <v>640</v>
      </c>
      <c r="D256" s="15">
        <v>30000</v>
      </c>
      <c r="E256" s="15">
        <v>30000</v>
      </c>
      <c r="F256" s="15">
        <v>30000</v>
      </c>
      <c r="G256" s="15">
        <v>100</v>
      </c>
    </row>
    <row r="257" spans="1:7" x14ac:dyDescent="0.25">
      <c r="A257" t="s">
        <v>297</v>
      </c>
      <c r="B257" s="42" t="s">
        <v>627</v>
      </c>
      <c r="C257" t="s">
        <v>645</v>
      </c>
      <c r="F257" s="1">
        <v>30000</v>
      </c>
    </row>
    <row r="258" spans="1:7" x14ac:dyDescent="0.25">
      <c r="A258" s="16" t="s">
        <v>306</v>
      </c>
      <c r="B258" s="41"/>
      <c r="C258" s="16" t="s">
        <v>648</v>
      </c>
      <c r="D258" s="15">
        <v>10000</v>
      </c>
      <c r="E258" s="15">
        <v>10000</v>
      </c>
      <c r="F258" s="15">
        <v>3041.25</v>
      </c>
      <c r="G258" s="15">
        <v>30.41</v>
      </c>
    </row>
    <row r="259" spans="1:7" x14ac:dyDescent="0.25">
      <c r="A259" t="s">
        <v>312</v>
      </c>
      <c r="B259" s="42" t="s">
        <v>627</v>
      </c>
      <c r="C259" t="s">
        <v>650</v>
      </c>
      <c r="F259" s="1">
        <v>3041.25</v>
      </c>
    </row>
    <row r="260" spans="1:7" x14ac:dyDescent="0.25">
      <c r="A260" s="130" t="s">
        <v>702</v>
      </c>
      <c r="B260" s="130"/>
      <c r="C260" s="130"/>
      <c r="D260" s="40">
        <v>100000</v>
      </c>
      <c r="E260" s="40">
        <v>100000</v>
      </c>
      <c r="F260" s="40">
        <v>31250</v>
      </c>
      <c r="G260" s="40">
        <v>31.25</v>
      </c>
    </row>
    <row r="261" spans="1:7" x14ac:dyDescent="0.25">
      <c r="A261" s="16" t="s">
        <v>259</v>
      </c>
      <c r="B261" s="41"/>
      <c r="C261" s="16" t="s">
        <v>634</v>
      </c>
      <c r="D261" s="15">
        <v>55000</v>
      </c>
      <c r="E261" s="15">
        <v>55000</v>
      </c>
      <c r="F261" s="15">
        <v>0</v>
      </c>
      <c r="G261" s="15">
        <v>0</v>
      </c>
    </row>
    <row r="262" spans="1:7" x14ac:dyDescent="0.25">
      <c r="A262" t="s">
        <v>261</v>
      </c>
      <c r="B262" s="42" t="s">
        <v>627</v>
      </c>
      <c r="C262" t="s">
        <v>635</v>
      </c>
      <c r="F262" s="1">
        <v>0</v>
      </c>
    </row>
    <row r="263" spans="1:7" x14ac:dyDescent="0.25">
      <c r="A263" t="s">
        <v>261</v>
      </c>
      <c r="B263" s="42" t="s">
        <v>703</v>
      </c>
      <c r="C263" t="s">
        <v>635</v>
      </c>
      <c r="F263" s="1">
        <v>0</v>
      </c>
    </row>
    <row r="264" spans="1:7" x14ac:dyDescent="0.25">
      <c r="A264" s="16" t="s">
        <v>283</v>
      </c>
      <c r="B264" s="41"/>
      <c r="C264" s="16" t="s">
        <v>640</v>
      </c>
      <c r="D264" s="15">
        <v>40000</v>
      </c>
      <c r="E264" s="15">
        <v>40000</v>
      </c>
      <c r="F264" s="15">
        <v>31250</v>
      </c>
      <c r="G264" s="15">
        <v>78.13</v>
      </c>
    </row>
    <row r="265" spans="1:7" x14ac:dyDescent="0.25">
      <c r="A265" t="s">
        <v>289</v>
      </c>
      <c r="B265" s="42" t="s">
        <v>627</v>
      </c>
      <c r="C265" t="s">
        <v>642</v>
      </c>
      <c r="F265" s="1">
        <v>11250</v>
      </c>
    </row>
    <row r="266" spans="1:7" x14ac:dyDescent="0.25">
      <c r="A266" t="s">
        <v>297</v>
      </c>
      <c r="B266" s="42" t="s">
        <v>627</v>
      </c>
      <c r="C266" t="s">
        <v>645</v>
      </c>
      <c r="F266" s="1">
        <v>20000</v>
      </c>
    </row>
    <row r="267" spans="1:7" x14ac:dyDescent="0.25">
      <c r="A267" s="16" t="s">
        <v>306</v>
      </c>
      <c r="B267" s="41"/>
      <c r="C267" s="16" t="s">
        <v>648</v>
      </c>
      <c r="D267" s="15">
        <v>5000</v>
      </c>
      <c r="E267" s="15">
        <v>5000</v>
      </c>
      <c r="F267" s="15">
        <v>0</v>
      </c>
      <c r="G267" s="15">
        <v>0</v>
      </c>
    </row>
    <row r="268" spans="1:7" x14ac:dyDescent="0.25">
      <c r="A268" t="s">
        <v>312</v>
      </c>
      <c r="B268" s="42" t="s">
        <v>627</v>
      </c>
      <c r="C268" t="s">
        <v>650</v>
      </c>
      <c r="F268" s="1">
        <v>0</v>
      </c>
    </row>
    <row r="269" spans="1:7" x14ac:dyDescent="0.25">
      <c r="A269" s="130" t="s">
        <v>704</v>
      </c>
      <c r="B269" s="130"/>
      <c r="C269" s="130"/>
      <c r="D269" s="40">
        <v>4371000</v>
      </c>
      <c r="E269" s="40">
        <v>4371000</v>
      </c>
      <c r="F269" s="40">
        <v>440887.38</v>
      </c>
      <c r="G269" s="40">
        <v>10.09</v>
      </c>
    </row>
    <row r="270" spans="1:7" x14ac:dyDescent="0.25">
      <c r="A270" s="16" t="s">
        <v>236</v>
      </c>
      <c r="B270" s="41"/>
      <c r="C270" s="16" t="s">
        <v>626</v>
      </c>
      <c r="D270" s="15">
        <v>650000</v>
      </c>
      <c r="E270" s="15">
        <v>650000</v>
      </c>
      <c r="F270" s="15">
        <v>350791.85</v>
      </c>
      <c r="G270" s="15">
        <v>53.97</v>
      </c>
    </row>
    <row r="271" spans="1:7" x14ac:dyDescent="0.25">
      <c r="A271" t="s">
        <v>238</v>
      </c>
      <c r="B271" s="42" t="s">
        <v>703</v>
      </c>
      <c r="C271" t="s">
        <v>628</v>
      </c>
      <c r="F271" s="1">
        <v>350791.85</v>
      </c>
    </row>
    <row r="272" spans="1:7" x14ac:dyDescent="0.25">
      <c r="A272" s="16" t="s">
        <v>249</v>
      </c>
      <c r="B272" s="41"/>
      <c r="C272" s="16" t="s">
        <v>632</v>
      </c>
      <c r="D272" s="15">
        <v>81000</v>
      </c>
      <c r="E272" s="15">
        <v>81000</v>
      </c>
      <c r="F272" s="15">
        <v>69318.149999999994</v>
      </c>
      <c r="G272" s="15">
        <v>85.58</v>
      </c>
    </row>
    <row r="273" spans="1:7" x14ac:dyDescent="0.25">
      <c r="A273" t="s">
        <v>253</v>
      </c>
      <c r="B273" s="42" t="s">
        <v>703</v>
      </c>
      <c r="C273" t="s">
        <v>633</v>
      </c>
      <c r="F273" s="1">
        <v>69318.149999999994</v>
      </c>
    </row>
    <row r="274" spans="1:7" x14ac:dyDescent="0.25">
      <c r="A274" s="16" t="s">
        <v>259</v>
      </c>
      <c r="B274" s="41"/>
      <c r="C274" s="16" t="s">
        <v>634</v>
      </c>
      <c r="D274" s="15">
        <v>50000</v>
      </c>
      <c r="E274" s="15">
        <v>50000</v>
      </c>
      <c r="F274" s="15">
        <v>4829.78</v>
      </c>
      <c r="G274" s="15">
        <v>9.66</v>
      </c>
    </row>
    <row r="275" spans="1:7" x14ac:dyDescent="0.25">
      <c r="A275" t="s">
        <v>261</v>
      </c>
      <c r="B275" s="42" t="s">
        <v>703</v>
      </c>
      <c r="C275" t="s">
        <v>635</v>
      </c>
      <c r="F275" s="1">
        <v>4829.78</v>
      </c>
    </row>
    <row r="276" spans="1:7" x14ac:dyDescent="0.25">
      <c r="A276" s="16" t="s">
        <v>283</v>
      </c>
      <c r="B276" s="41"/>
      <c r="C276" s="16" t="s">
        <v>640</v>
      </c>
      <c r="D276" s="15">
        <v>3370000</v>
      </c>
      <c r="E276" s="15">
        <v>3370000</v>
      </c>
      <c r="F276" s="15">
        <v>0</v>
      </c>
      <c r="G276" s="15">
        <v>0</v>
      </c>
    </row>
    <row r="277" spans="1:7" x14ac:dyDescent="0.25">
      <c r="A277" t="s">
        <v>287</v>
      </c>
      <c r="B277" s="42" t="s">
        <v>703</v>
      </c>
      <c r="C277" t="s">
        <v>673</v>
      </c>
      <c r="F277" s="1">
        <v>0</v>
      </c>
    </row>
    <row r="278" spans="1:7" x14ac:dyDescent="0.25">
      <c r="A278" t="s">
        <v>289</v>
      </c>
      <c r="B278" s="42" t="s">
        <v>703</v>
      </c>
      <c r="C278" t="s">
        <v>642</v>
      </c>
      <c r="F278" s="1">
        <v>0</v>
      </c>
    </row>
    <row r="279" spans="1:7" x14ac:dyDescent="0.25">
      <c r="A279" t="s">
        <v>297</v>
      </c>
      <c r="B279" s="42" t="s">
        <v>703</v>
      </c>
      <c r="C279" t="s">
        <v>645</v>
      </c>
      <c r="F279" s="1">
        <v>0</v>
      </c>
    </row>
    <row r="280" spans="1:7" x14ac:dyDescent="0.25">
      <c r="A280" s="16" t="s">
        <v>306</v>
      </c>
      <c r="B280" s="41"/>
      <c r="C280" s="16" t="s">
        <v>648</v>
      </c>
      <c r="D280" s="15">
        <v>20000</v>
      </c>
      <c r="E280" s="15">
        <v>20000</v>
      </c>
      <c r="F280" s="15">
        <v>0</v>
      </c>
      <c r="G280" s="15">
        <v>0</v>
      </c>
    </row>
    <row r="281" spans="1:7" x14ac:dyDescent="0.25">
      <c r="A281" t="s">
        <v>312</v>
      </c>
      <c r="B281" s="42" t="s">
        <v>703</v>
      </c>
      <c r="C281" t="s">
        <v>650</v>
      </c>
      <c r="F281" s="1">
        <v>0</v>
      </c>
    </row>
    <row r="282" spans="1:7" x14ac:dyDescent="0.25">
      <c r="A282" s="16" t="s">
        <v>424</v>
      </c>
      <c r="B282" s="41"/>
      <c r="C282" s="16" t="s">
        <v>664</v>
      </c>
      <c r="D282" s="15">
        <v>200000</v>
      </c>
      <c r="E282" s="15">
        <v>200000</v>
      </c>
      <c r="F282" s="15">
        <v>15947.6</v>
      </c>
      <c r="G282" s="15">
        <v>7.97</v>
      </c>
    </row>
    <row r="283" spans="1:7" x14ac:dyDescent="0.25">
      <c r="A283" t="s">
        <v>426</v>
      </c>
      <c r="B283" s="42" t="s">
        <v>703</v>
      </c>
      <c r="C283" t="s">
        <v>665</v>
      </c>
      <c r="F283" s="1">
        <v>15947.6</v>
      </c>
    </row>
    <row r="284" spans="1:7" x14ac:dyDescent="0.25">
      <c r="A284" s="130" t="s">
        <v>705</v>
      </c>
      <c r="B284" s="130"/>
      <c r="C284" s="130"/>
      <c r="D284" s="40">
        <v>373000</v>
      </c>
      <c r="E284" s="40">
        <v>373000</v>
      </c>
      <c r="F284" s="40">
        <v>163525.41</v>
      </c>
      <c r="G284" s="40">
        <v>43.84</v>
      </c>
    </row>
    <row r="285" spans="1:7" x14ac:dyDescent="0.25">
      <c r="A285" s="16" t="s">
        <v>236</v>
      </c>
      <c r="B285" s="41"/>
      <c r="C285" s="16" t="s">
        <v>626</v>
      </c>
      <c r="D285" s="15">
        <v>124000</v>
      </c>
      <c r="E285" s="15">
        <v>124000</v>
      </c>
      <c r="F285" s="15">
        <v>91938.49</v>
      </c>
      <c r="G285" s="15">
        <v>74.14</v>
      </c>
    </row>
    <row r="286" spans="1:7" x14ac:dyDescent="0.25">
      <c r="A286" t="s">
        <v>238</v>
      </c>
      <c r="B286" s="42" t="s">
        <v>627</v>
      </c>
      <c r="C286" t="s">
        <v>628</v>
      </c>
      <c r="F286" s="1">
        <v>13790.77</v>
      </c>
    </row>
    <row r="287" spans="1:7" x14ac:dyDescent="0.25">
      <c r="A287" t="s">
        <v>238</v>
      </c>
      <c r="B287" s="42" t="s">
        <v>703</v>
      </c>
      <c r="C287" t="s">
        <v>628</v>
      </c>
      <c r="F287" s="1">
        <v>78147.72</v>
      </c>
    </row>
    <row r="288" spans="1:7" x14ac:dyDescent="0.25">
      <c r="A288" s="16" t="s">
        <v>259</v>
      </c>
      <c r="B288" s="41"/>
      <c r="C288" s="16" t="s">
        <v>634</v>
      </c>
      <c r="D288" s="15">
        <v>80000</v>
      </c>
      <c r="E288" s="15">
        <v>80000</v>
      </c>
      <c r="F288" s="15">
        <v>49741.89</v>
      </c>
      <c r="G288" s="15">
        <v>62.18</v>
      </c>
    </row>
    <row r="289" spans="1:7" x14ac:dyDescent="0.25">
      <c r="A289" t="s">
        <v>261</v>
      </c>
      <c r="B289" s="42" t="s">
        <v>627</v>
      </c>
      <c r="C289" t="s">
        <v>635</v>
      </c>
      <c r="F289" s="1">
        <v>7461.29</v>
      </c>
    </row>
    <row r="290" spans="1:7" x14ac:dyDescent="0.25">
      <c r="A290" t="s">
        <v>261</v>
      </c>
      <c r="B290" s="42" t="s">
        <v>703</v>
      </c>
      <c r="C290" t="s">
        <v>635</v>
      </c>
      <c r="F290" s="1">
        <v>42280.6</v>
      </c>
    </row>
    <row r="291" spans="1:7" x14ac:dyDescent="0.25">
      <c r="A291" s="16" t="s">
        <v>283</v>
      </c>
      <c r="B291" s="41"/>
      <c r="C291" s="16" t="s">
        <v>640</v>
      </c>
      <c r="D291" s="15">
        <v>143000</v>
      </c>
      <c r="E291" s="15">
        <v>143000</v>
      </c>
      <c r="F291" s="15">
        <v>17850</v>
      </c>
      <c r="G291" s="15">
        <v>12.48</v>
      </c>
    </row>
    <row r="292" spans="1:7" x14ac:dyDescent="0.25">
      <c r="A292" t="s">
        <v>289</v>
      </c>
      <c r="B292" s="42" t="s">
        <v>627</v>
      </c>
      <c r="C292" t="s">
        <v>642</v>
      </c>
      <c r="F292" s="1">
        <v>0</v>
      </c>
    </row>
    <row r="293" spans="1:7" x14ac:dyDescent="0.25">
      <c r="A293" t="s">
        <v>289</v>
      </c>
      <c r="B293" s="42" t="s">
        <v>703</v>
      </c>
      <c r="C293" t="s">
        <v>642</v>
      </c>
      <c r="F293" s="1">
        <v>0</v>
      </c>
    </row>
    <row r="294" spans="1:7" x14ac:dyDescent="0.25">
      <c r="A294" t="s">
        <v>297</v>
      </c>
      <c r="B294" s="42" t="s">
        <v>627</v>
      </c>
      <c r="C294" t="s">
        <v>645</v>
      </c>
      <c r="F294" s="1">
        <v>14577.5</v>
      </c>
    </row>
    <row r="295" spans="1:7" x14ac:dyDescent="0.25">
      <c r="A295" t="s">
        <v>297</v>
      </c>
      <c r="B295" s="42" t="s">
        <v>703</v>
      </c>
      <c r="C295" t="s">
        <v>645</v>
      </c>
      <c r="F295" s="1">
        <v>3272.5</v>
      </c>
    </row>
    <row r="296" spans="1:7" x14ac:dyDescent="0.25">
      <c r="A296" s="16" t="s">
        <v>306</v>
      </c>
      <c r="B296" s="41"/>
      <c r="C296" s="16" t="s">
        <v>648</v>
      </c>
      <c r="D296" s="15">
        <v>26000</v>
      </c>
      <c r="E296" s="15">
        <v>26000</v>
      </c>
      <c r="F296" s="15">
        <v>3995.03</v>
      </c>
      <c r="G296" s="15">
        <v>15.37</v>
      </c>
    </row>
    <row r="297" spans="1:7" x14ac:dyDescent="0.25">
      <c r="A297" t="s">
        <v>312</v>
      </c>
      <c r="B297" s="42" t="s">
        <v>627</v>
      </c>
      <c r="C297" t="s">
        <v>650</v>
      </c>
      <c r="F297" s="1">
        <v>599.25</v>
      </c>
    </row>
    <row r="298" spans="1:7" x14ac:dyDescent="0.25">
      <c r="A298" t="s">
        <v>312</v>
      </c>
      <c r="B298" s="42" t="s">
        <v>703</v>
      </c>
      <c r="C298" t="s">
        <v>650</v>
      </c>
      <c r="F298" s="1">
        <v>3395.78</v>
      </c>
    </row>
    <row r="299" spans="1:7" x14ac:dyDescent="0.25">
      <c r="A299" s="130" t="s">
        <v>706</v>
      </c>
      <c r="B299" s="130"/>
      <c r="C299" s="130"/>
      <c r="D299" s="40">
        <v>890000</v>
      </c>
      <c r="E299" s="40">
        <v>890000</v>
      </c>
      <c r="F299" s="40">
        <v>0</v>
      </c>
      <c r="G299" s="40">
        <v>0</v>
      </c>
    </row>
    <row r="300" spans="1:7" x14ac:dyDescent="0.25">
      <c r="A300" s="16" t="s">
        <v>259</v>
      </c>
      <c r="B300" s="41"/>
      <c r="C300" s="16" t="s">
        <v>634</v>
      </c>
      <c r="D300" s="15">
        <v>20000</v>
      </c>
      <c r="E300" s="15">
        <v>20000</v>
      </c>
      <c r="F300" s="15">
        <v>0</v>
      </c>
      <c r="G300" s="15">
        <v>0</v>
      </c>
    </row>
    <row r="301" spans="1:7" x14ac:dyDescent="0.25">
      <c r="A301" t="s">
        <v>261</v>
      </c>
      <c r="B301" s="42" t="s">
        <v>627</v>
      </c>
      <c r="C301" t="s">
        <v>635</v>
      </c>
      <c r="F301" s="1">
        <v>0</v>
      </c>
    </row>
    <row r="302" spans="1:7" x14ac:dyDescent="0.25">
      <c r="A302" t="s">
        <v>261</v>
      </c>
      <c r="B302" s="42" t="s">
        <v>703</v>
      </c>
      <c r="C302" t="s">
        <v>635</v>
      </c>
      <c r="F302" s="1">
        <v>0</v>
      </c>
    </row>
    <row r="303" spans="1:7" x14ac:dyDescent="0.25">
      <c r="A303" s="16" t="s">
        <v>283</v>
      </c>
      <c r="B303" s="41"/>
      <c r="C303" s="16" t="s">
        <v>640</v>
      </c>
      <c r="D303" s="15">
        <v>820000</v>
      </c>
      <c r="E303" s="15">
        <v>820000</v>
      </c>
      <c r="F303" s="15">
        <v>0</v>
      </c>
      <c r="G303" s="15">
        <v>0</v>
      </c>
    </row>
    <row r="304" spans="1:7" x14ac:dyDescent="0.25">
      <c r="A304" t="s">
        <v>289</v>
      </c>
      <c r="B304" s="42" t="s">
        <v>627</v>
      </c>
      <c r="C304" t="s">
        <v>642</v>
      </c>
      <c r="F304" s="1">
        <v>0</v>
      </c>
    </row>
    <row r="305" spans="1:7" x14ac:dyDescent="0.25">
      <c r="A305" t="s">
        <v>289</v>
      </c>
      <c r="B305" s="42" t="s">
        <v>703</v>
      </c>
      <c r="C305" t="s">
        <v>642</v>
      </c>
      <c r="F305" s="1">
        <v>0</v>
      </c>
    </row>
    <row r="306" spans="1:7" x14ac:dyDescent="0.25">
      <c r="A306" t="s">
        <v>297</v>
      </c>
      <c r="B306" s="42" t="s">
        <v>627</v>
      </c>
      <c r="C306" t="s">
        <v>645</v>
      </c>
      <c r="F306" s="1">
        <v>0</v>
      </c>
    </row>
    <row r="307" spans="1:7" x14ac:dyDescent="0.25">
      <c r="A307" t="s">
        <v>297</v>
      </c>
      <c r="B307" s="42" t="s">
        <v>703</v>
      </c>
      <c r="C307" t="s">
        <v>645</v>
      </c>
      <c r="F307" s="1">
        <v>0</v>
      </c>
    </row>
    <row r="308" spans="1:7" x14ac:dyDescent="0.25">
      <c r="A308" s="16" t="s">
        <v>306</v>
      </c>
      <c r="B308" s="41"/>
      <c r="C308" s="16" t="s">
        <v>648</v>
      </c>
      <c r="D308" s="15">
        <v>50000</v>
      </c>
      <c r="E308" s="15">
        <v>50000</v>
      </c>
      <c r="F308" s="15">
        <v>0</v>
      </c>
      <c r="G308" s="15">
        <v>0</v>
      </c>
    </row>
    <row r="309" spans="1:7" x14ac:dyDescent="0.25">
      <c r="A309" t="s">
        <v>312</v>
      </c>
      <c r="B309" s="42" t="s">
        <v>627</v>
      </c>
      <c r="C309" t="s">
        <v>650</v>
      </c>
      <c r="F309" s="1">
        <v>0</v>
      </c>
    </row>
    <row r="310" spans="1:7" x14ac:dyDescent="0.25">
      <c r="A310" t="s">
        <v>312</v>
      </c>
      <c r="B310" s="42" t="s">
        <v>703</v>
      </c>
      <c r="C310" t="s">
        <v>650</v>
      </c>
      <c r="F310" s="1">
        <v>0</v>
      </c>
    </row>
    <row r="311" spans="1:7" x14ac:dyDescent="0.25">
      <c r="A311" s="130" t="s">
        <v>707</v>
      </c>
      <c r="B311" s="130"/>
      <c r="C311" s="130"/>
      <c r="D311" s="40">
        <v>140000</v>
      </c>
      <c r="E311" s="40">
        <v>140000</v>
      </c>
      <c r="F311" s="40">
        <v>10000</v>
      </c>
      <c r="G311" s="40">
        <v>7.14</v>
      </c>
    </row>
    <row r="312" spans="1:7" x14ac:dyDescent="0.25">
      <c r="A312" s="16" t="s">
        <v>259</v>
      </c>
      <c r="B312" s="41"/>
      <c r="C312" s="16" t="s">
        <v>634</v>
      </c>
      <c r="D312" s="15">
        <v>100000</v>
      </c>
      <c r="E312" s="15">
        <v>100000</v>
      </c>
      <c r="F312" s="15">
        <v>0</v>
      </c>
      <c r="G312" s="15">
        <v>0</v>
      </c>
    </row>
    <row r="313" spans="1:7" x14ac:dyDescent="0.25">
      <c r="A313" t="s">
        <v>261</v>
      </c>
      <c r="B313" s="42" t="s">
        <v>703</v>
      </c>
      <c r="C313" t="s">
        <v>635</v>
      </c>
      <c r="F313" s="1">
        <v>0</v>
      </c>
    </row>
    <row r="314" spans="1:7" x14ac:dyDescent="0.25">
      <c r="A314" s="16" t="s">
        <v>283</v>
      </c>
      <c r="B314" s="41"/>
      <c r="C314" s="16" t="s">
        <v>640</v>
      </c>
      <c r="D314" s="15">
        <v>10000</v>
      </c>
      <c r="E314" s="15">
        <v>10000</v>
      </c>
      <c r="F314" s="15">
        <v>10000</v>
      </c>
      <c r="G314" s="15">
        <v>100</v>
      </c>
    </row>
    <row r="315" spans="1:7" x14ac:dyDescent="0.25">
      <c r="A315" t="s">
        <v>297</v>
      </c>
      <c r="B315" s="42" t="s">
        <v>627</v>
      </c>
      <c r="C315" t="s">
        <v>645</v>
      </c>
      <c r="F315" s="1">
        <v>10000</v>
      </c>
    </row>
    <row r="316" spans="1:7" x14ac:dyDescent="0.25">
      <c r="A316" s="16" t="s">
        <v>306</v>
      </c>
      <c r="B316" s="41"/>
      <c r="C316" s="16" t="s">
        <v>648</v>
      </c>
      <c r="D316" s="15">
        <v>30000</v>
      </c>
      <c r="E316" s="15">
        <v>30000</v>
      </c>
      <c r="F316" s="15">
        <v>0</v>
      </c>
      <c r="G316" s="14">
        <v>0</v>
      </c>
    </row>
    <row r="317" spans="1:7" x14ac:dyDescent="0.25">
      <c r="A317" t="s">
        <v>312</v>
      </c>
      <c r="B317" s="42" t="s">
        <v>703</v>
      </c>
      <c r="C317" t="s">
        <v>650</v>
      </c>
      <c r="F317" s="1">
        <v>0</v>
      </c>
    </row>
    <row r="318" spans="1:7" x14ac:dyDescent="0.25">
      <c r="A318" s="138" t="s">
        <v>708</v>
      </c>
      <c r="B318" s="138"/>
      <c r="C318" s="138"/>
      <c r="D318" s="39">
        <v>3185000</v>
      </c>
      <c r="E318" s="39">
        <v>3262000</v>
      </c>
      <c r="F318" s="39">
        <v>3200715.54</v>
      </c>
      <c r="G318" s="39">
        <v>98.12</v>
      </c>
    </row>
    <row r="319" spans="1:7" x14ac:dyDescent="0.25">
      <c r="A319" s="130" t="s">
        <v>709</v>
      </c>
      <c r="B319" s="130"/>
      <c r="C319" s="130"/>
      <c r="D319" s="40">
        <v>2365000</v>
      </c>
      <c r="E319" s="40">
        <v>2436000</v>
      </c>
      <c r="F319" s="40">
        <v>2395271.79</v>
      </c>
      <c r="G319" s="40">
        <v>98.33</v>
      </c>
    </row>
    <row r="320" spans="1:7" x14ac:dyDescent="0.25">
      <c r="A320" s="16" t="s">
        <v>283</v>
      </c>
      <c r="B320" s="41"/>
      <c r="C320" s="16" t="s">
        <v>640</v>
      </c>
      <c r="D320" s="15">
        <v>995000</v>
      </c>
      <c r="E320" s="15">
        <v>995000</v>
      </c>
      <c r="F320" s="15">
        <v>954954.95</v>
      </c>
      <c r="G320" s="15">
        <v>95.98</v>
      </c>
    </row>
    <row r="321" spans="1:7" x14ac:dyDescent="0.25">
      <c r="A321" t="s">
        <v>289</v>
      </c>
      <c r="B321" s="42" t="s">
        <v>627</v>
      </c>
      <c r="C321" t="s">
        <v>642</v>
      </c>
      <c r="F321" s="1">
        <v>39042.449999999997</v>
      </c>
    </row>
    <row r="322" spans="1:7" x14ac:dyDescent="0.25">
      <c r="A322" t="s">
        <v>297</v>
      </c>
      <c r="B322" s="42" t="s">
        <v>627</v>
      </c>
      <c r="C322" t="s">
        <v>645</v>
      </c>
      <c r="F322" s="1">
        <v>915912.5</v>
      </c>
    </row>
    <row r="323" spans="1:7" x14ac:dyDescent="0.25">
      <c r="A323" s="16" t="s">
        <v>441</v>
      </c>
      <c r="B323" s="41"/>
      <c r="C323" s="16" t="s">
        <v>710</v>
      </c>
      <c r="D323" s="15">
        <v>1370000</v>
      </c>
      <c r="E323" s="15">
        <v>1441000</v>
      </c>
      <c r="F323" s="15">
        <v>1440316.84</v>
      </c>
      <c r="G323" s="15">
        <v>99.95</v>
      </c>
    </row>
    <row r="324" spans="1:7" x14ac:dyDescent="0.25">
      <c r="A324" t="s">
        <v>443</v>
      </c>
      <c r="B324" s="42" t="s">
        <v>627</v>
      </c>
      <c r="C324" t="s">
        <v>711</v>
      </c>
      <c r="F324" s="1">
        <v>1144066.8400000001</v>
      </c>
    </row>
    <row r="325" spans="1:7" x14ac:dyDescent="0.25">
      <c r="A325" t="s">
        <v>445</v>
      </c>
      <c r="B325" s="42" t="s">
        <v>627</v>
      </c>
      <c r="C325" t="s">
        <v>712</v>
      </c>
      <c r="F325" s="1">
        <v>296250</v>
      </c>
    </row>
    <row r="326" spans="1:7" x14ac:dyDescent="0.25">
      <c r="A326" s="130" t="s">
        <v>713</v>
      </c>
      <c r="B326" s="130"/>
      <c r="C326" s="130"/>
      <c r="D326" s="40">
        <v>300000</v>
      </c>
      <c r="E326" s="40">
        <v>306000</v>
      </c>
      <c r="F326" s="40">
        <v>305443.75</v>
      </c>
      <c r="G326" s="40">
        <v>99.82</v>
      </c>
    </row>
    <row r="327" spans="1:7" x14ac:dyDescent="0.25">
      <c r="A327" s="16" t="s">
        <v>441</v>
      </c>
      <c r="B327" s="41"/>
      <c r="C327" s="16" t="s">
        <v>710</v>
      </c>
      <c r="D327" s="15">
        <v>300000</v>
      </c>
      <c r="E327" s="15">
        <v>306000</v>
      </c>
      <c r="F327" s="15">
        <v>305443.75</v>
      </c>
      <c r="G327" s="15">
        <v>99.82</v>
      </c>
    </row>
    <row r="328" spans="1:7" x14ac:dyDescent="0.25">
      <c r="A328" t="s">
        <v>445</v>
      </c>
      <c r="B328" s="42" t="s">
        <v>627</v>
      </c>
      <c r="C328" t="s">
        <v>712</v>
      </c>
      <c r="F328" s="1">
        <v>305443.75</v>
      </c>
    </row>
    <row r="329" spans="1:7" x14ac:dyDescent="0.25">
      <c r="A329" s="130" t="s">
        <v>714</v>
      </c>
      <c r="B329" s="130"/>
      <c r="C329" s="130"/>
      <c r="D329" s="40">
        <v>520000</v>
      </c>
      <c r="E329" s="40">
        <v>520000</v>
      </c>
      <c r="F329" s="40">
        <v>500000</v>
      </c>
      <c r="G329" s="40">
        <v>96.15</v>
      </c>
    </row>
    <row r="330" spans="1:7" x14ac:dyDescent="0.25">
      <c r="A330" s="16" t="s">
        <v>259</v>
      </c>
      <c r="B330" s="41"/>
      <c r="C330" s="16" t="s">
        <v>634</v>
      </c>
      <c r="D330" s="15">
        <v>10000</v>
      </c>
      <c r="E330" s="15">
        <v>10000</v>
      </c>
      <c r="F330" s="15">
        <v>0</v>
      </c>
      <c r="G330" s="15">
        <v>0</v>
      </c>
    </row>
    <row r="331" spans="1:7" x14ac:dyDescent="0.25">
      <c r="A331" t="s">
        <v>261</v>
      </c>
      <c r="B331" s="42" t="s">
        <v>627</v>
      </c>
      <c r="C331" t="s">
        <v>635</v>
      </c>
      <c r="F331" s="1">
        <v>0</v>
      </c>
    </row>
    <row r="332" spans="1:7" x14ac:dyDescent="0.25">
      <c r="A332" s="16" t="s">
        <v>283</v>
      </c>
      <c r="B332" s="41"/>
      <c r="C332" s="16" t="s">
        <v>640</v>
      </c>
      <c r="D332" s="15">
        <v>500000</v>
      </c>
      <c r="E332" s="15">
        <v>500000</v>
      </c>
      <c r="F332" s="15">
        <v>500000</v>
      </c>
      <c r="G332" s="15">
        <v>100</v>
      </c>
    </row>
    <row r="333" spans="1:7" x14ac:dyDescent="0.25">
      <c r="A333" t="s">
        <v>297</v>
      </c>
      <c r="B333" s="42" t="s">
        <v>627</v>
      </c>
      <c r="C333" t="s">
        <v>645</v>
      </c>
      <c r="F333" s="1">
        <v>500000</v>
      </c>
    </row>
    <row r="334" spans="1:7" x14ac:dyDescent="0.25">
      <c r="A334" s="16" t="s">
        <v>424</v>
      </c>
      <c r="B334" s="41"/>
      <c r="C334" s="16" t="s">
        <v>664</v>
      </c>
      <c r="D334" s="15">
        <v>10000</v>
      </c>
      <c r="E334" s="15">
        <v>10000</v>
      </c>
      <c r="F334" s="15">
        <v>0</v>
      </c>
      <c r="G334" s="15">
        <v>0</v>
      </c>
    </row>
    <row r="335" spans="1:7" x14ac:dyDescent="0.25">
      <c r="A335" t="s">
        <v>426</v>
      </c>
      <c r="B335" s="42" t="s">
        <v>627</v>
      </c>
      <c r="C335" t="s">
        <v>665</v>
      </c>
      <c r="F335" s="1">
        <v>0</v>
      </c>
    </row>
    <row r="336" spans="1:7" x14ac:dyDescent="0.25">
      <c r="A336" s="138" t="s">
        <v>715</v>
      </c>
      <c r="B336" s="138"/>
      <c r="C336" s="138"/>
      <c r="D336" s="39">
        <v>240000</v>
      </c>
      <c r="E336" s="39">
        <v>265000</v>
      </c>
      <c r="F336" s="39">
        <v>254843.56</v>
      </c>
      <c r="G336" s="39">
        <v>96.17</v>
      </c>
    </row>
    <row r="337" spans="1:7" x14ac:dyDescent="0.25">
      <c r="A337" s="130" t="s">
        <v>716</v>
      </c>
      <c r="B337" s="130"/>
      <c r="C337" s="130"/>
      <c r="D337" s="40">
        <v>240000</v>
      </c>
      <c r="E337" s="40">
        <v>265000</v>
      </c>
      <c r="F337" s="40">
        <v>254843.56</v>
      </c>
      <c r="G337" s="40">
        <v>96.17</v>
      </c>
    </row>
    <row r="338" spans="1:7" x14ac:dyDescent="0.25">
      <c r="A338" s="16" t="s">
        <v>259</v>
      </c>
      <c r="B338" s="41"/>
      <c r="C338" s="16" t="s">
        <v>634</v>
      </c>
      <c r="D338" s="15">
        <v>10000</v>
      </c>
      <c r="E338" s="15">
        <v>10000</v>
      </c>
      <c r="F338" s="15">
        <v>0</v>
      </c>
      <c r="G338" s="15">
        <v>0</v>
      </c>
    </row>
    <row r="339" spans="1:7" x14ac:dyDescent="0.25">
      <c r="A339" t="s">
        <v>261</v>
      </c>
      <c r="B339" s="42" t="s">
        <v>627</v>
      </c>
      <c r="C339" t="s">
        <v>635</v>
      </c>
      <c r="F339" s="1">
        <v>0</v>
      </c>
    </row>
    <row r="340" spans="1:7" x14ac:dyDescent="0.25">
      <c r="A340" t="s">
        <v>265</v>
      </c>
      <c r="B340" s="42" t="s">
        <v>627</v>
      </c>
      <c r="C340" t="s">
        <v>637</v>
      </c>
      <c r="F340" s="1">
        <v>0</v>
      </c>
    </row>
    <row r="341" spans="1:7" x14ac:dyDescent="0.25">
      <c r="A341" s="16" t="s">
        <v>283</v>
      </c>
      <c r="B341" s="41"/>
      <c r="C341" s="16" t="s">
        <v>640</v>
      </c>
      <c r="D341" s="15">
        <v>150000</v>
      </c>
      <c r="E341" s="15">
        <v>175000</v>
      </c>
      <c r="F341" s="15">
        <v>174843.56</v>
      </c>
      <c r="G341" s="15">
        <v>99.91</v>
      </c>
    </row>
    <row r="342" spans="1:7" x14ac:dyDescent="0.25">
      <c r="A342" t="s">
        <v>289</v>
      </c>
      <c r="B342" s="42" t="s">
        <v>627</v>
      </c>
      <c r="C342" t="s">
        <v>642</v>
      </c>
      <c r="F342" s="1">
        <v>0</v>
      </c>
    </row>
    <row r="343" spans="1:7" x14ac:dyDescent="0.25">
      <c r="A343" t="s">
        <v>297</v>
      </c>
      <c r="B343" s="42" t="s">
        <v>627</v>
      </c>
      <c r="C343" t="s">
        <v>645</v>
      </c>
      <c r="F343" s="1">
        <v>120403.56</v>
      </c>
    </row>
    <row r="344" spans="1:7" x14ac:dyDescent="0.25">
      <c r="A344" t="s">
        <v>301</v>
      </c>
      <c r="B344" s="42" t="s">
        <v>627</v>
      </c>
      <c r="C344" t="s">
        <v>646</v>
      </c>
      <c r="F344" s="1">
        <v>54440</v>
      </c>
    </row>
    <row r="345" spans="1:7" x14ac:dyDescent="0.25">
      <c r="A345" s="16" t="s">
        <v>441</v>
      </c>
      <c r="B345" s="41"/>
      <c r="C345" s="16" t="s">
        <v>710</v>
      </c>
      <c r="D345" s="15">
        <v>80000</v>
      </c>
      <c r="E345" s="15">
        <v>80000</v>
      </c>
      <c r="F345" s="15">
        <v>80000</v>
      </c>
      <c r="G345" s="15">
        <v>100</v>
      </c>
    </row>
    <row r="346" spans="1:7" x14ac:dyDescent="0.25">
      <c r="A346" t="s">
        <v>443</v>
      </c>
      <c r="B346" s="42" t="s">
        <v>627</v>
      </c>
      <c r="C346" t="s">
        <v>711</v>
      </c>
      <c r="F346" s="1">
        <v>40000</v>
      </c>
    </row>
    <row r="347" spans="1:7" x14ac:dyDescent="0.25">
      <c r="A347" t="s">
        <v>445</v>
      </c>
      <c r="B347" s="42" t="s">
        <v>627</v>
      </c>
      <c r="C347" t="s">
        <v>712</v>
      </c>
      <c r="F347" s="1">
        <v>40000</v>
      </c>
    </row>
    <row r="348" spans="1:7" x14ac:dyDescent="0.25">
      <c r="A348" s="138" t="s">
        <v>717</v>
      </c>
      <c r="B348" s="138"/>
      <c r="C348" s="138"/>
      <c r="D348" s="39">
        <v>4613000</v>
      </c>
      <c r="E348" s="39">
        <v>4425500</v>
      </c>
      <c r="F348" s="39">
        <v>2900500.65</v>
      </c>
      <c r="G348" s="39">
        <v>65.540000000000006</v>
      </c>
    </row>
    <row r="349" spans="1:7" x14ac:dyDescent="0.25">
      <c r="A349" s="130" t="s">
        <v>718</v>
      </c>
      <c r="B349" s="130"/>
      <c r="C349" s="130"/>
      <c r="D349" s="40">
        <v>285000</v>
      </c>
      <c r="E349" s="40">
        <v>285000</v>
      </c>
      <c r="F349" s="40">
        <v>263475.3</v>
      </c>
      <c r="G349" s="40">
        <v>92.45</v>
      </c>
    </row>
    <row r="350" spans="1:7" x14ac:dyDescent="0.25">
      <c r="A350" s="16" t="s">
        <v>259</v>
      </c>
      <c r="B350" s="41"/>
      <c r="C350" s="16" t="s">
        <v>634</v>
      </c>
      <c r="D350" s="15">
        <v>10000</v>
      </c>
      <c r="E350" s="15">
        <v>10000</v>
      </c>
      <c r="F350" s="15">
        <v>0</v>
      </c>
      <c r="G350" s="15">
        <v>0</v>
      </c>
    </row>
    <row r="351" spans="1:7" x14ac:dyDescent="0.25">
      <c r="A351" t="s">
        <v>261</v>
      </c>
      <c r="B351" s="42" t="s">
        <v>627</v>
      </c>
      <c r="C351" t="s">
        <v>635</v>
      </c>
      <c r="F351" s="1">
        <v>0</v>
      </c>
    </row>
    <row r="352" spans="1:7" x14ac:dyDescent="0.25">
      <c r="A352" t="s">
        <v>265</v>
      </c>
      <c r="B352" s="42" t="s">
        <v>627</v>
      </c>
      <c r="C352" t="s">
        <v>637</v>
      </c>
      <c r="F352" s="1">
        <v>0</v>
      </c>
    </row>
    <row r="353" spans="1:7" x14ac:dyDescent="0.25">
      <c r="A353" s="16" t="s">
        <v>283</v>
      </c>
      <c r="B353" s="41"/>
      <c r="C353" s="16" t="s">
        <v>640</v>
      </c>
      <c r="D353" s="15">
        <v>45000</v>
      </c>
      <c r="E353" s="15">
        <v>45000</v>
      </c>
      <c r="F353" s="15">
        <v>33712.800000000003</v>
      </c>
      <c r="G353" s="15">
        <v>74.92</v>
      </c>
    </row>
    <row r="354" spans="1:7" x14ac:dyDescent="0.25">
      <c r="A354" t="s">
        <v>289</v>
      </c>
      <c r="B354" s="42" t="s">
        <v>627</v>
      </c>
      <c r="C354" t="s">
        <v>642</v>
      </c>
      <c r="F354" s="1">
        <v>3712.8</v>
      </c>
    </row>
    <row r="355" spans="1:7" x14ac:dyDescent="0.25">
      <c r="A355" t="s">
        <v>297</v>
      </c>
      <c r="B355" s="42" t="s">
        <v>627</v>
      </c>
      <c r="C355" t="s">
        <v>645</v>
      </c>
      <c r="F355" s="1">
        <v>30000</v>
      </c>
    </row>
    <row r="356" spans="1:7" x14ac:dyDescent="0.25">
      <c r="A356" s="16" t="s">
        <v>441</v>
      </c>
      <c r="B356" s="41"/>
      <c r="C356" s="16" t="s">
        <v>710</v>
      </c>
      <c r="D356" s="15">
        <v>230000</v>
      </c>
      <c r="E356" s="15">
        <v>230000</v>
      </c>
      <c r="F356" s="15">
        <v>229762.5</v>
      </c>
      <c r="G356" s="15">
        <v>99.9</v>
      </c>
    </row>
    <row r="357" spans="1:7" x14ac:dyDescent="0.25">
      <c r="A357" t="s">
        <v>443</v>
      </c>
      <c r="B357" s="42" t="s">
        <v>627</v>
      </c>
      <c r="C357" t="s">
        <v>711</v>
      </c>
      <c r="F357" s="1">
        <v>30000</v>
      </c>
    </row>
    <row r="358" spans="1:7" x14ac:dyDescent="0.25">
      <c r="A358" t="s">
        <v>445</v>
      </c>
      <c r="B358" s="42" t="s">
        <v>627</v>
      </c>
      <c r="C358" t="s">
        <v>712</v>
      </c>
      <c r="F358" s="1">
        <v>199762.5</v>
      </c>
    </row>
    <row r="359" spans="1:7" x14ac:dyDescent="0.25">
      <c r="A359" s="130" t="s">
        <v>719</v>
      </c>
      <c r="B359" s="130"/>
      <c r="C359" s="130"/>
      <c r="D359" s="40">
        <v>50000</v>
      </c>
      <c r="E359" s="40">
        <v>50000</v>
      </c>
      <c r="F359" s="40">
        <v>0</v>
      </c>
      <c r="G359" s="40">
        <v>0</v>
      </c>
    </row>
    <row r="360" spans="1:7" x14ac:dyDescent="0.25">
      <c r="A360" s="16" t="s">
        <v>283</v>
      </c>
      <c r="B360" s="41"/>
      <c r="C360" s="16" t="s">
        <v>640</v>
      </c>
      <c r="D360" s="15">
        <v>50000</v>
      </c>
      <c r="E360" s="15">
        <v>50000</v>
      </c>
      <c r="F360" s="15">
        <v>0</v>
      </c>
      <c r="G360" s="15">
        <v>0</v>
      </c>
    </row>
    <row r="361" spans="1:7" x14ac:dyDescent="0.25">
      <c r="A361" t="s">
        <v>297</v>
      </c>
      <c r="B361" s="42" t="s">
        <v>627</v>
      </c>
      <c r="C361" t="s">
        <v>645</v>
      </c>
      <c r="F361" s="1">
        <v>0</v>
      </c>
      <c r="G361" s="1">
        <v>0</v>
      </c>
    </row>
    <row r="362" spans="1:7" x14ac:dyDescent="0.25">
      <c r="A362" s="130" t="s">
        <v>720</v>
      </c>
      <c r="B362" s="130"/>
      <c r="C362" s="130"/>
      <c r="D362" s="40">
        <v>199000</v>
      </c>
      <c r="E362" s="40">
        <v>199000</v>
      </c>
      <c r="F362" s="40">
        <v>66425</v>
      </c>
      <c r="G362" s="40">
        <v>33.380000000000003</v>
      </c>
    </row>
    <row r="363" spans="1:7" x14ac:dyDescent="0.25">
      <c r="A363" s="16" t="s">
        <v>259</v>
      </c>
      <c r="B363" s="41"/>
      <c r="C363" s="16" t="s">
        <v>634</v>
      </c>
      <c r="D363" s="15">
        <v>10000</v>
      </c>
      <c r="E363" s="15">
        <v>10000</v>
      </c>
      <c r="F363" s="15">
        <v>0</v>
      </c>
      <c r="G363" s="15">
        <v>0</v>
      </c>
    </row>
    <row r="364" spans="1:7" x14ac:dyDescent="0.25">
      <c r="A364" t="s">
        <v>261</v>
      </c>
      <c r="B364" s="42" t="s">
        <v>627</v>
      </c>
      <c r="C364" t="s">
        <v>635</v>
      </c>
      <c r="F364" s="1">
        <v>0</v>
      </c>
    </row>
    <row r="365" spans="1:7" x14ac:dyDescent="0.25">
      <c r="A365" t="s">
        <v>265</v>
      </c>
      <c r="B365" s="42" t="s">
        <v>627</v>
      </c>
      <c r="C365" t="s">
        <v>637</v>
      </c>
      <c r="F365" s="1">
        <v>0</v>
      </c>
    </row>
    <row r="366" spans="1:7" x14ac:dyDescent="0.25">
      <c r="A366" s="16" t="s">
        <v>283</v>
      </c>
      <c r="B366" s="41"/>
      <c r="C366" s="16" t="s">
        <v>640</v>
      </c>
      <c r="D366" s="15">
        <v>130000</v>
      </c>
      <c r="E366" s="15">
        <v>130000</v>
      </c>
      <c r="F366" s="15">
        <v>16425</v>
      </c>
      <c r="G366" s="15">
        <v>12.63</v>
      </c>
    </row>
    <row r="367" spans="1:7" x14ac:dyDescent="0.25">
      <c r="A367" t="s">
        <v>289</v>
      </c>
      <c r="B367" s="42" t="s">
        <v>627</v>
      </c>
      <c r="C367" t="s">
        <v>642</v>
      </c>
      <c r="F367" s="1">
        <v>0</v>
      </c>
    </row>
    <row r="368" spans="1:7" x14ac:dyDescent="0.25">
      <c r="A368" t="s">
        <v>297</v>
      </c>
      <c r="B368" s="42" t="s">
        <v>627</v>
      </c>
      <c r="C368" t="s">
        <v>645</v>
      </c>
      <c r="F368" s="1">
        <v>16425</v>
      </c>
    </row>
    <row r="369" spans="1:7" x14ac:dyDescent="0.25">
      <c r="A369" t="s">
        <v>301</v>
      </c>
      <c r="B369" s="42" t="s">
        <v>627</v>
      </c>
      <c r="C369" t="s">
        <v>646</v>
      </c>
      <c r="F369" s="1">
        <v>0</v>
      </c>
    </row>
    <row r="370" spans="1:7" x14ac:dyDescent="0.25">
      <c r="A370" s="16" t="s">
        <v>306</v>
      </c>
      <c r="B370" s="41"/>
      <c r="C370" s="16" t="s">
        <v>648</v>
      </c>
      <c r="D370" s="15">
        <v>9000</v>
      </c>
      <c r="E370" s="15">
        <v>9000</v>
      </c>
      <c r="F370" s="15">
        <v>0</v>
      </c>
      <c r="G370" s="15">
        <v>0</v>
      </c>
    </row>
    <row r="371" spans="1:7" x14ac:dyDescent="0.25">
      <c r="A371" t="s">
        <v>312</v>
      </c>
      <c r="B371" s="42" t="s">
        <v>627</v>
      </c>
      <c r="C371" t="s">
        <v>650</v>
      </c>
      <c r="F371" s="1">
        <v>0</v>
      </c>
    </row>
    <row r="372" spans="1:7" x14ac:dyDescent="0.25">
      <c r="A372" s="16" t="s">
        <v>441</v>
      </c>
      <c r="B372" s="41"/>
      <c r="C372" s="16" t="s">
        <v>710</v>
      </c>
      <c r="D372" s="15">
        <v>50000</v>
      </c>
      <c r="E372" s="15">
        <v>50000</v>
      </c>
      <c r="F372" s="15">
        <v>50000</v>
      </c>
      <c r="G372" s="15">
        <v>100</v>
      </c>
    </row>
    <row r="373" spans="1:7" x14ac:dyDescent="0.25">
      <c r="A373" t="s">
        <v>443</v>
      </c>
      <c r="B373" s="42" t="s">
        <v>627</v>
      </c>
      <c r="C373" t="s">
        <v>711</v>
      </c>
      <c r="F373" s="1">
        <v>50000</v>
      </c>
    </row>
    <row r="374" spans="1:7" x14ac:dyDescent="0.25">
      <c r="A374" s="130" t="s">
        <v>721</v>
      </c>
      <c r="B374" s="130"/>
      <c r="C374" s="130"/>
      <c r="D374" s="40">
        <v>131000</v>
      </c>
      <c r="E374" s="40">
        <v>131000</v>
      </c>
      <c r="F374" s="40">
        <v>34820</v>
      </c>
      <c r="G374" s="40">
        <v>26.58</v>
      </c>
    </row>
    <row r="375" spans="1:7" x14ac:dyDescent="0.25">
      <c r="A375" s="16" t="s">
        <v>259</v>
      </c>
      <c r="B375" s="41"/>
      <c r="C375" s="16" t="s">
        <v>634</v>
      </c>
      <c r="D375" s="15">
        <v>20000</v>
      </c>
      <c r="E375" s="15">
        <v>20000</v>
      </c>
      <c r="F375" s="15">
        <v>0</v>
      </c>
      <c r="G375" s="15">
        <v>0</v>
      </c>
    </row>
    <row r="376" spans="1:7" x14ac:dyDescent="0.25">
      <c r="A376" t="s">
        <v>261</v>
      </c>
      <c r="B376" s="42" t="s">
        <v>627</v>
      </c>
      <c r="C376" t="s">
        <v>635</v>
      </c>
      <c r="F376" s="1">
        <v>0</v>
      </c>
    </row>
    <row r="377" spans="1:7" x14ac:dyDescent="0.25">
      <c r="A377" t="s">
        <v>265</v>
      </c>
      <c r="B377" s="42" t="s">
        <v>627</v>
      </c>
      <c r="C377" t="s">
        <v>637</v>
      </c>
      <c r="F377" s="1">
        <v>0</v>
      </c>
    </row>
    <row r="378" spans="1:7" x14ac:dyDescent="0.25">
      <c r="A378" s="16" t="s">
        <v>283</v>
      </c>
      <c r="B378" s="41"/>
      <c r="C378" s="16" t="s">
        <v>640</v>
      </c>
      <c r="D378" s="15">
        <v>110000</v>
      </c>
      <c r="E378" s="15">
        <v>110000</v>
      </c>
      <c r="F378" s="15">
        <v>34820</v>
      </c>
      <c r="G378" s="15">
        <v>31.65</v>
      </c>
    </row>
    <row r="379" spans="1:7" x14ac:dyDescent="0.25">
      <c r="A379" t="s">
        <v>289</v>
      </c>
      <c r="B379" s="42" t="s">
        <v>627</v>
      </c>
      <c r="C379" t="s">
        <v>642</v>
      </c>
      <c r="F379" s="1">
        <v>34820</v>
      </c>
    </row>
    <row r="380" spans="1:7" x14ac:dyDescent="0.25">
      <c r="A380" t="s">
        <v>297</v>
      </c>
      <c r="B380" s="42" t="s">
        <v>627</v>
      </c>
      <c r="C380" t="s">
        <v>645</v>
      </c>
      <c r="F380" s="1">
        <v>0</v>
      </c>
    </row>
    <row r="381" spans="1:7" x14ac:dyDescent="0.25">
      <c r="A381" s="16" t="s">
        <v>306</v>
      </c>
      <c r="B381" s="41"/>
      <c r="C381" s="16" t="s">
        <v>648</v>
      </c>
      <c r="D381" s="15">
        <v>1000</v>
      </c>
      <c r="E381" s="15">
        <v>1000</v>
      </c>
      <c r="F381" s="15">
        <v>0</v>
      </c>
      <c r="G381" s="15">
        <v>0</v>
      </c>
    </row>
    <row r="382" spans="1:7" x14ac:dyDescent="0.25">
      <c r="A382" t="s">
        <v>312</v>
      </c>
      <c r="B382" s="42" t="s">
        <v>627</v>
      </c>
      <c r="C382" t="s">
        <v>650</v>
      </c>
      <c r="F382" s="1">
        <v>0</v>
      </c>
    </row>
    <row r="383" spans="1:7" x14ac:dyDescent="0.25">
      <c r="A383" s="130" t="s">
        <v>722</v>
      </c>
      <c r="B383" s="130"/>
      <c r="C383" s="130"/>
      <c r="D383" s="40">
        <v>1155000</v>
      </c>
      <c r="E383" s="40">
        <v>1098000</v>
      </c>
      <c r="F383" s="40">
        <v>1080625</v>
      </c>
      <c r="G383" s="40">
        <v>98.42</v>
      </c>
    </row>
    <row r="384" spans="1:7" x14ac:dyDescent="0.25">
      <c r="A384" s="16" t="s">
        <v>283</v>
      </c>
      <c r="B384" s="41"/>
      <c r="C384" s="16" t="s">
        <v>640</v>
      </c>
      <c r="D384" s="15">
        <v>1150000</v>
      </c>
      <c r="E384" s="15">
        <v>1093000</v>
      </c>
      <c r="F384" s="15">
        <v>1080625</v>
      </c>
      <c r="G384" s="15">
        <v>98.87</v>
      </c>
    </row>
    <row r="385" spans="1:7" x14ac:dyDescent="0.25">
      <c r="A385" t="s">
        <v>289</v>
      </c>
      <c r="B385" s="42" t="s">
        <v>627</v>
      </c>
      <c r="C385" t="s">
        <v>642</v>
      </c>
      <c r="F385" s="1">
        <v>0</v>
      </c>
    </row>
    <row r="386" spans="1:7" x14ac:dyDescent="0.25">
      <c r="A386" t="s">
        <v>297</v>
      </c>
      <c r="B386" s="42" t="s">
        <v>627</v>
      </c>
      <c r="C386" t="s">
        <v>645</v>
      </c>
      <c r="F386" s="1">
        <v>1080625</v>
      </c>
    </row>
    <row r="387" spans="1:7" x14ac:dyDescent="0.25">
      <c r="A387" s="16" t="s">
        <v>306</v>
      </c>
      <c r="B387" s="41"/>
      <c r="C387" s="16" t="s">
        <v>648</v>
      </c>
      <c r="D387" s="15">
        <v>5000</v>
      </c>
      <c r="E387" s="15">
        <v>5000</v>
      </c>
      <c r="F387" s="15">
        <v>0</v>
      </c>
      <c r="G387" s="15">
        <v>0</v>
      </c>
    </row>
    <row r="388" spans="1:7" x14ac:dyDescent="0.25">
      <c r="A388" t="s">
        <v>312</v>
      </c>
      <c r="B388" s="42" t="s">
        <v>627</v>
      </c>
      <c r="C388" t="s">
        <v>650</v>
      </c>
      <c r="F388" s="1">
        <v>0</v>
      </c>
    </row>
    <row r="389" spans="1:7" x14ac:dyDescent="0.25">
      <c r="A389" s="130" t="s">
        <v>723</v>
      </c>
      <c r="B389" s="130"/>
      <c r="C389" s="130"/>
      <c r="D389" s="40">
        <v>2648000</v>
      </c>
      <c r="E389" s="40">
        <v>2517500</v>
      </c>
      <c r="F389" s="40">
        <v>1455155.35</v>
      </c>
      <c r="G389" s="40">
        <v>57.8</v>
      </c>
    </row>
    <row r="390" spans="1:7" x14ac:dyDescent="0.25">
      <c r="A390" s="16" t="s">
        <v>259</v>
      </c>
      <c r="B390" s="41"/>
      <c r="C390" s="16" t="s">
        <v>634</v>
      </c>
      <c r="D390" s="15">
        <v>10000</v>
      </c>
      <c r="E390" s="15">
        <v>10000</v>
      </c>
      <c r="F390" s="15">
        <v>0</v>
      </c>
      <c r="G390" s="15">
        <v>0</v>
      </c>
    </row>
    <row r="391" spans="1:7" x14ac:dyDescent="0.25">
      <c r="A391" t="s">
        <v>261</v>
      </c>
      <c r="B391" s="42" t="s">
        <v>627</v>
      </c>
      <c r="C391" t="s">
        <v>635</v>
      </c>
      <c r="F391" s="1">
        <v>0</v>
      </c>
    </row>
    <row r="392" spans="1:7" x14ac:dyDescent="0.25">
      <c r="A392" t="s">
        <v>265</v>
      </c>
      <c r="B392" s="42" t="s">
        <v>627</v>
      </c>
      <c r="C392" t="s">
        <v>637</v>
      </c>
      <c r="F392" s="1">
        <v>0</v>
      </c>
    </row>
    <row r="393" spans="1:7" x14ac:dyDescent="0.25">
      <c r="A393" s="16" t="s">
        <v>283</v>
      </c>
      <c r="B393" s="41"/>
      <c r="C393" s="16" t="s">
        <v>640</v>
      </c>
      <c r="D393" s="15">
        <v>2180000</v>
      </c>
      <c r="E393" s="15">
        <v>2072000</v>
      </c>
      <c r="F393" s="15">
        <v>1432717.85</v>
      </c>
      <c r="G393" s="15">
        <v>69.150000000000006</v>
      </c>
    </row>
    <row r="394" spans="1:7" x14ac:dyDescent="0.25">
      <c r="A394" t="s">
        <v>289</v>
      </c>
      <c r="B394" s="42" t="s">
        <v>627</v>
      </c>
      <c r="C394" t="s">
        <v>642</v>
      </c>
      <c r="F394" s="1">
        <v>26625.45</v>
      </c>
    </row>
    <row r="395" spans="1:7" x14ac:dyDescent="0.25">
      <c r="A395" t="s">
        <v>297</v>
      </c>
      <c r="B395" s="42" t="s">
        <v>627</v>
      </c>
      <c r="C395" t="s">
        <v>645</v>
      </c>
      <c r="F395" s="1">
        <v>1406092.4</v>
      </c>
    </row>
    <row r="396" spans="1:7" x14ac:dyDescent="0.25">
      <c r="A396" s="16" t="s">
        <v>306</v>
      </c>
      <c r="B396" s="41"/>
      <c r="C396" s="16" t="s">
        <v>648</v>
      </c>
      <c r="D396" s="15">
        <v>8000</v>
      </c>
      <c r="E396" s="15">
        <v>8000</v>
      </c>
      <c r="F396" s="15">
        <v>0</v>
      </c>
      <c r="G396" s="15">
        <v>0</v>
      </c>
    </row>
    <row r="397" spans="1:7" x14ac:dyDescent="0.25">
      <c r="A397" t="s">
        <v>318</v>
      </c>
      <c r="B397" s="42" t="s">
        <v>627</v>
      </c>
      <c r="C397" t="s">
        <v>648</v>
      </c>
      <c r="F397" s="1">
        <v>0</v>
      </c>
    </row>
    <row r="398" spans="1:7" x14ac:dyDescent="0.25">
      <c r="A398" s="55" t="s">
        <v>441</v>
      </c>
      <c r="B398" s="56"/>
      <c r="C398" s="55" t="s">
        <v>710</v>
      </c>
      <c r="D398" s="57">
        <v>450000</v>
      </c>
      <c r="E398" s="57">
        <v>427500</v>
      </c>
      <c r="F398" s="57">
        <v>22437.5</v>
      </c>
      <c r="G398" s="57">
        <v>5.25</v>
      </c>
    </row>
    <row r="399" spans="1:7" x14ac:dyDescent="0.25">
      <c r="A399" t="s">
        <v>445</v>
      </c>
      <c r="B399" s="42" t="s">
        <v>627</v>
      </c>
      <c r="C399" t="s">
        <v>712</v>
      </c>
      <c r="F399" s="1">
        <v>22437.5</v>
      </c>
    </row>
    <row r="400" spans="1:7" x14ac:dyDescent="0.25">
      <c r="A400" s="130" t="s">
        <v>724</v>
      </c>
      <c r="B400" s="130"/>
      <c r="C400" s="130"/>
      <c r="D400" s="40">
        <v>145000</v>
      </c>
      <c r="E400" s="40">
        <v>145000</v>
      </c>
      <c r="F400" s="40">
        <v>0</v>
      </c>
      <c r="G400" s="40">
        <v>0</v>
      </c>
    </row>
    <row r="401" spans="1:7" x14ac:dyDescent="0.25">
      <c r="A401" s="16" t="s">
        <v>283</v>
      </c>
      <c r="B401" s="41"/>
      <c r="C401" s="16" t="s">
        <v>640</v>
      </c>
      <c r="D401" s="15">
        <v>140000</v>
      </c>
      <c r="E401" s="15">
        <v>140000</v>
      </c>
      <c r="F401" s="15">
        <v>0</v>
      </c>
      <c r="G401" s="15">
        <v>0</v>
      </c>
    </row>
    <row r="402" spans="1:7" x14ac:dyDescent="0.25">
      <c r="A402" t="s">
        <v>289</v>
      </c>
      <c r="B402" s="42" t="s">
        <v>627</v>
      </c>
      <c r="C402" t="s">
        <v>642</v>
      </c>
      <c r="F402" s="1">
        <v>0</v>
      </c>
    </row>
    <row r="403" spans="1:7" x14ac:dyDescent="0.25">
      <c r="A403" s="58" t="s">
        <v>297</v>
      </c>
      <c r="B403" s="59" t="s">
        <v>627</v>
      </c>
      <c r="C403" s="58" t="s">
        <v>645</v>
      </c>
      <c r="D403" s="60"/>
      <c r="E403" s="60"/>
      <c r="F403" s="60">
        <v>0</v>
      </c>
      <c r="G403" s="60"/>
    </row>
    <row r="404" spans="1:7" x14ac:dyDescent="0.25">
      <c r="A404" s="16" t="s">
        <v>306</v>
      </c>
      <c r="B404" s="41"/>
      <c r="C404" s="16" t="s">
        <v>648</v>
      </c>
      <c r="D404" s="15">
        <v>5000</v>
      </c>
      <c r="E404" s="15">
        <v>5000</v>
      </c>
      <c r="F404" s="15">
        <v>0</v>
      </c>
      <c r="G404" s="15">
        <v>0</v>
      </c>
    </row>
    <row r="405" spans="1:7" x14ac:dyDescent="0.25">
      <c r="A405" t="s">
        <v>312</v>
      </c>
      <c r="B405" s="42" t="s">
        <v>627</v>
      </c>
      <c r="C405" t="s">
        <v>650</v>
      </c>
      <c r="F405" s="1">
        <v>0</v>
      </c>
    </row>
    <row r="406" spans="1:7" x14ac:dyDescent="0.25">
      <c r="A406" s="138" t="s">
        <v>725</v>
      </c>
      <c r="B406" s="138"/>
      <c r="C406" s="138"/>
      <c r="D406" s="39">
        <v>105000</v>
      </c>
      <c r="E406" s="39">
        <v>105000</v>
      </c>
      <c r="F406" s="39">
        <v>73950.44</v>
      </c>
      <c r="G406" s="39">
        <v>70.430000000000007</v>
      </c>
    </row>
    <row r="407" spans="1:7" x14ac:dyDescent="0.25">
      <c r="A407" s="130" t="s">
        <v>726</v>
      </c>
      <c r="B407" s="130"/>
      <c r="C407" s="130"/>
      <c r="D407" s="40">
        <v>105000</v>
      </c>
      <c r="E407" s="40">
        <v>105000</v>
      </c>
      <c r="F407" s="40">
        <v>73950.44</v>
      </c>
      <c r="G407" s="40">
        <v>70.430000000000007</v>
      </c>
    </row>
    <row r="408" spans="1:7" x14ac:dyDescent="0.25">
      <c r="A408" s="16" t="s">
        <v>259</v>
      </c>
      <c r="B408" s="41"/>
      <c r="C408" s="16" t="s">
        <v>634</v>
      </c>
      <c r="D408" s="15">
        <v>10000</v>
      </c>
      <c r="E408" s="15">
        <v>10000</v>
      </c>
      <c r="F408" s="15">
        <v>0</v>
      </c>
      <c r="G408" s="15">
        <v>0</v>
      </c>
    </row>
    <row r="409" spans="1:7" x14ac:dyDescent="0.25">
      <c r="A409" t="s">
        <v>261</v>
      </c>
      <c r="B409" s="42" t="s">
        <v>627</v>
      </c>
      <c r="C409" t="s">
        <v>635</v>
      </c>
      <c r="F409" s="1">
        <v>0</v>
      </c>
    </row>
    <row r="410" spans="1:7" x14ac:dyDescent="0.25">
      <c r="A410" t="s">
        <v>265</v>
      </c>
      <c r="B410" s="42" t="s">
        <v>627</v>
      </c>
      <c r="C410" t="s">
        <v>637</v>
      </c>
      <c r="F410" s="1">
        <v>0</v>
      </c>
    </row>
    <row r="411" spans="1:7" x14ac:dyDescent="0.25">
      <c r="A411" s="16" t="s">
        <v>283</v>
      </c>
      <c r="B411" s="41"/>
      <c r="C411" s="16" t="s">
        <v>640</v>
      </c>
      <c r="D411" s="15">
        <v>70000</v>
      </c>
      <c r="E411" s="15">
        <v>70000</v>
      </c>
      <c r="F411" s="15">
        <v>68950.44</v>
      </c>
      <c r="G411" s="15">
        <v>98.5</v>
      </c>
    </row>
    <row r="412" spans="1:7" x14ac:dyDescent="0.25">
      <c r="A412" t="s">
        <v>289</v>
      </c>
      <c r="B412" s="42" t="s">
        <v>627</v>
      </c>
      <c r="C412" t="s">
        <v>642</v>
      </c>
      <c r="F412" s="1">
        <v>62162.94</v>
      </c>
    </row>
    <row r="413" spans="1:7" x14ac:dyDescent="0.25">
      <c r="A413" t="s">
        <v>297</v>
      </c>
      <c r="B413" s="42" t="s">
        <v>627</v>
      </c>
      <c r="C413" t="s">
        <v>645</v>
      </c>
      <c r="F413" s="1">
        <v>6787.5</v>
      </c>
    </row>
    <row r="414" spans="1:7" x14ac:dyDescent="0.25">
      <c r="A414" s="16" t="s">
        <v>306</v>
      </c>
      <c r="B414" s="41"/>
      <c r="C414" s="16" t="s">
        <v>648</v>
      </c>
      <c r="D414" s="15">
        <v>15000</v>
      </c>
      <c r="E414" s="15">
        <v>15000</v>
      </c>
      <c r="F414" s="15">
        <v>5000</v>
      </c>
      <c r="G414" s="15">
        <v>33.33</v>
      </c>
    </row>
    <row r="415" spans="1:7" x14ac:dyDescent="0.25">
      <c r="A415" t="s">
        <v>312</v>
      </c>
      <c r="B415" s="42" t="s">
        <v>627</v>
      </c>
      <c r="C415" t="s">
        <v>650</v>
      </c>
      <c r="F415" s="1">
        <v>5000</v>
      </c>
    </row>
    <row r="416" spans="1:7" x14ac:dyDescent="0.25">
      <c r="A416" t="s">
        <v>318</v>
      </c>
      <c r="B416" s="42" t="s">
        <v>627</v>
      </c>
      <c r="C416" t="s">
        <v>648</v>
      </c>
      <c r="F416" s="1">
        <v>0</v>
      </c>
    </row>
    <row r="417" spans="1:7" x14ac:dyDescent="0.25">
      <c r="A417" s="16" t="s">
        <v>424</v>
      </c>
      <c r="B417" s="41"/>
      <c r="C417" s="16" t="s">
        <v>664</v>
      </c>
      <c r="D417" s="15">
        <v>5000</v>
      </c>
      <c r="E417" s="15">
        <v>5000</v>
      </c>
      <c r="F417" s="15">
        <v>0</v>
      </c>
      <c r="G417" s="15">
        <v>0</v>
      </c>
    </row>
    <row r="418" spans="1:7" x14ac:dyDescent="0.25">
      <c r="A418" t="s">
        <v>430</v>
      </c>
      <c r="B418" s="42" t="s">
        <v>627</v>
      </c>
      <c r="C418" t="s">
        <v>679</v>
      </c>
      <c r="F418" s="1">
        <v>0</v>
      </c>
    </row>
    <row r="419" spans="1:7" x14ac:dyDescent="0.25">
      <c r="A419" t="s">
        <v>441</v>
      </c>
      <c r="C419" t="s">
        <v>710</v>
      </c>
      <c r="F419" s="1">
        <v>0</v>
      </c>
    </row>
    <row r="420" spans="1:7" x14ac:dyDescent="0.25">
      <c r="A420" s="16" t="s">
        <v>445</v>
      </c>
      <c r="B420" s="41" t="s">
        <v>627</v>
      </c>
      <c r="C420" s="16" t="s">
        <v>712</v>
      </c>
      <c r="D420" s="15">
        <v>5000</v>
      </c>
      <c r="E420" s="15">
        <v>5000</v>
      </c>
      <c r="F420" s="15">
        <v>0</v>
      </c>
      <c r="G420" s="15">
        <v>0</v>
      </c>
    </row>
    <row r="421" spans="1:7" x14ac:dyDescent="0.25">
      <c r="A421" s="125" t="s">
        <v>727</v>
      </c>
      <c r="B421" s="125"/>
      <c r="C421" s="125"/>
      <c r="D421" s="15">
        <v>30500000</v>
      </c>
      <c r="E421" s="15">
        <v>30500000</v>
      </c>
      <c r="F421" s="15">
        <v>23728903.300000001</v>
      </c>
      <c r="G421" s="15">
        <v>77.8</v>
      </c>
    </row>
    <row r="422" spans="1:7" x14ac:dyDescent="0.25">
      <c r="A422" s="154" t="s">
        <v>690</v>
      </c>
      <c r="B422" s="154"/>
      <c r="C422" s="154"/>
      <c r="D422" s="46">
        <v>24921000</v>
      </c>
      <c r="E422" s="46">
        <v>24921000</v>
      </c>
      <c r="F422" s="46">
        <v>23160919.32</v>
      </c>
      <c r="G422" s="46">
        <v>92.94</v>
      </c>
    </row>
    <row r="423" spans="1:7" x14ac:dyDescent="0.25">
      <c r="A423" s="154" t="s">
        <v>728</v>
      </c>
      <c r="B423" s="154"/>
      <c r="C423" s="154"/>
      <c r="D423" s="46">
        <v>5579000</v>
      </c>
      <c r="E423" s="46">
        <v>5579000</v>
      </c>
      <c r="F423" s="46">
        <v>567983.98</v>
      </c>
      <c r="G423" s="46">
        <v>10.18</v>
      </c>
    </row>
    <row r="425" spans="1:7" ht="19.899999999999999" customHeight="1" x14ac:dyDescent="0.3">
      <c r="A425" s="136" t="s">
        <v>729</v>
      </c>
      <c r="B425" s="136"/>
      <c r="C425" s="136"/>
      <c r="D425" s="136"/>
      <c r="E425" s="136"/>
      <c r="F425" s="136"/>
      <c r="G425" s="136"/>
    </row>
    <row r="426" spans="1:7" ht="30" x14ac:dyDescent="0.25">
      <c r="A426" s="33" t="s">
        <v>487</v>
      </c>
      <c r="B426" s="34" t="s">
        <v>618</v>
      </c>
      <c r="C426" s="33" t="s">
        <v>619</v>
      </c>
      <c r="D426" s="4" t="s">
        <v>620</v>
      </c>
      <c r="E426" s="4" t="s">
        <v>621</v>
      </c>
      <c r="F426" s="4" t="s">
        <v>622</v>
      </c>
      <c r="G426" s="4" t="s">
        <v>490</v>
      </c>
    </row>
    <row r="427" spans="1:7" ht="10.15" customHeight="1" x14ac:dyDescent="0.25">
      <c r="A427" s="36">
        <v>1</v>
      </c>
      <c r="B427" s="36">
        <v>2</v>
      </c>
      <c r="C427" s="36">
        <v>3</v>
      </c>
      <c r="D427" s="37">
        <v>4</v>
      </c>
      <c r="E427" s="37">
        <v>5</v>
      </c>
      <c r="F427" s="36">
        <v>6</v>
      </c>
      <c r="G427" s="38" t="s">
        <v>623</v>
      </c>
    </row>
    <row r="428" spans="1:7" x14ac:dyDescent="0.25">
      <c r="A428" s="129" t="s">
        <v>624</v>
      </c>
      <c r="B428" s="157"/>
      <c r="C428" s="157"/>
      <c r="D428" s="39">
        <v>9693000</v>
      </c>
      <c r="E428" s="39">
        <v>11693000</v>
      </c>
      <c r="F428" s="39">
        <v>8697000</v>
      </c>
      <c r="G428" s="39">
        <v>74.38</v>
      </c>
    </row>
    <row r="429" spans="1:7" x14ac:dyDescent="0.25">
      <c r="A429" s="124" t="s">
        <v>625</v>
      </c>
      <c r="B429" s="158"/>
      <c r="C429" s="158"/>
      <c r="D429" s="40">
        <v>9693000</v>
      </c>
      <c r="E429" s="40">
        <v>11693000</v>
      </c>
      <c r="F429" s="40">
        <v>8697000</v>
      </c>
      <c r="G429" s="40">
        <v>74.38</v>
      </c>
    </row>
    <row r="430" spans="1:7" x14ac:dyDescent="0.25">
      <c r="A430" s="16" t="s">
        <v>236</v>
      </c>
      <c r="B430" s="41"/>
      <c r="C430" s="16" t="s">
        <v>626</v>
      </c>
      <c r="D430" s="15">
        <v>7500000</v>
      </c>
      <c r="E430" s="15">
        <v>7556000</v>
      </c>
      <c r="F430" s="15">
        <v>6910000</v>
      </c>
      <c r="G430" s="15">
        <v>91.45</v>
      </c>
    </row>
    <row r="431" spans="1:7" x14ac:dyDescent="0.25">
      <c r="A431" t="s">
        <v>238</v>
      </c>
      <c r="B431" s="42" t="s">
        <v>627</v>
      </c>
      <c r="C431" t="s">
        <v>628</v>
      </c>
      <c r="F431" s="1">
        <v>6910000</v>
      </c>
    </row>
    <row r="432" spans="1:7" x14ac:dyDescent="0.25">
      <c r="A432" s="16" t="s">
        <v>246</v>
      </c>
      <c r="B432" s="41"/>
      <c r="C432" s="16" t="s">
        <v>631</v>
      </c>
      <c r="D432" s="15">
        <v>200000</v>
      </c>
      <c r="E432" s="15">
        <v>190000</v>
      </c>
      <c r="F432" s="15">
        <v>130000</v>
      </c>
      <c r="G432" s="15">
        <v>68.42</v>
      </c>
    </row>
    <row r="433" spans="1:7" x14ac:dyDescent="0.25">
      <c r="A433" t="s">
        <v>248</v>
      </c>
      <c r="B433" s="42" t="s">
        <v>627</v>
      </c>
      <c r="C433" t="s">
        <v>631</v>
      </c>
      <c r="F433" s="1">
        <v>130000</v>
      </c>
    </row>
    <row r="434" spans="1:7" x14ac:dyDescent="0.25">
      <c r="A434" s="16" t="s">
        <v>249</v>
      </c>
      <c r="B434" s="41"/>
      <c r="C434" s="16" t="s">
        <v>632</v>
      </c>
      <c r="D434" s="15">
        <v>1238000</v>
      </c>
      <c r="E434" s="15">
        <v>1246000</v>
      </c>
      <c r="F434" s="15">
        <v>1142000</v>
      </c>
      <c r="G434" s="15">
        <v>91.65</v>
      </c>
    </row>
    <row r="435" spans="1:7" x14ac:dyDescent="0.25">
      <c r="A435" t="s">
        <v>253</v>
      </c>
      <c r="B435" s="42" t="s">
        <v>627</v>
      </c>
      <c r="C435" t="s">
        <v>633</v>
      </c>
      <c r="F435" s="1">
        <v>1142000</v>
      </c>
    </row>
    <row r="436" spans="1:7" x14ac:dyDescent="0.25">
      <c r="A436" s="16" t="s">
        <v>259</v>
      </c>
      <c r="B436" s="41"/>
      <c r="C436" s="16" t="s">
        <v>634</v>
      </c>
      <c r="D436" s="15">
        <v>218000</v>
      </c>
      <c r="E436" s="15">
        <v>208000</v>
      </c>
      <c r="F436" s="15">
        <v>163000</v>
      </c>
      <c r="G436" s="15">
        <v>78.37</v>
      </c>
    </row>
    <row r="437" spans="1:7" x14ac:dyDescent="0.25">
      <c r="A437" t="s">
        <v>261</v>
      </c>
      <c r="B437" s="42" t="s">
        <v>627</v>
      </c>
      <c r="C437" t="s">
        <v>635</v>
      </c>
      <c r="F437" s="1">
        <v>10000</v>
      </c>
    </row>
    <row r="438" spans="1:7" x14ac:dyDescent="0.25">
      <c r="A438" t="s">
        <v>263</v>
      </c>
      <c r="B438" s="42" t="s">
        <v>627</v>
      </c>
      <c r="C438" t="s">
        <v>636</v>
      </c>
      <c r="F438" s="1">
        <v>144000</v>
      </c>
    </row>
    <row r="439" spans="1:7" x14ac:dyDescent="0.25">
      <c r="A439" t="s">
        <v>265</v>
      </c>
      <c r="B439" s="42" t="s">
        <v>627</v>
      </c>
      <c r="C439" t="s">
        <v>637</v>
      </c>
      <c r="F439" s="1">
        <v>9000</v>
      </c>
    </row>
    <row r="440" spans="1:7" x14ac:dyDescent="0.25">
      <c r="A440" t="s">
        <v>267</v>
      </c>
      <c r="B440" s="42" t="s">
        <v>627</v>
      </c>
      <c r="C440" t="s">
        <v>730</v>
      </c>
      <c r="F440" s="1">
        <v>0</v>
      </c>
    </row>
    <row r="441" spans="1:7" x14ac:dyDescent="0.25">
      <c r="A441" s="16" t="s">
        <v>269</v>
      </c>
      <c r="B441" s="41"/>
      <c r="C441" s="16" t="s">
        <v>638</v>
      </c>
      <c r="D441" s="15">
        <v>120000</v>
      </c>
      <c r="E441" s="15">
        <v>120000</v>
      </c>
      <c r="F441" s="15">
        <v>105000</v>
      </c>
      <c r="G441" s="15">
        <v>87.5</v>
      </c>
    </row>
    <row r="442" spans="1:7" x14ac:dyDescent="0.25">
      <c r="A442" t="s">
        <v>271</v>
      </c>
      <c r="B442" s="42" t="s">
        <v>627</v>
      </c>
      <c r="C442" t="s">
        <v>639</v>
      </c>
      <c r="F442" s="1">
        <v>100000</v>
      </c>
    </row>
    <row r="443" spans="1:7" x14ac:dyDescent="0.25">
      <c r="A443" t="s">
        <v>275</v>
      </c>
      <c r="B443" s="42" t="s">
        <v>627</v>
      </c>
      <c r="C443" t="s">
        <v>684</v>
      </c>
      <c r="F443" s="1">
        <v>5000</v>
      </c>
    </row>
    <row r="444" spans="1:7" x14ac:dyDescent="0.25">
      <c r="A444" s="16" t="s">
        <v>283</v>
      </c>
      <c r="B444" s="41"/>
      <c r="C444" s="16" t="s">
        <v>640</v>
      </c>
      <c r="D444" s="15">
        <v>100000</v>
      </c>
      <c r="E444" s="15">
        <v>2050000</v>
      </c>
      <c r="F444" s="15">
        <v>64000</v>
      </c>
      <c r="G444" s="15">
        <v>3.12</v>
      </c>
    </row>
    <row r="445" spans="1:7" x14ac:dyDescent="0.25">
      <c r="A445" t="s">
        <v>285</v>
      </c>
      <c r="B445" s="42" t="s">
        <v>627</v>
      </c>
      <c r="C445" t="s">
        <v>641</v>
      </c>
      <c r="F445" s="1">
        <v>3000</v>
      </c>
    </row>
    <row r="446" spans="1:7" x14ac:dyDescent="0.25">
      <c r="A446" t="s">
        <v>287</v>
      </c>
      <c r="B446" s="42" t="s">
        <v>627</v>
      </c>
      <c r="C446" t="s">
        <v>673</v>
      </c>
      <c r="F446" s="1">
        <v>20000</v>
      </c>
    </row>
    <row r="447" spans="1:7" x14ac:dyDescent="0.25">
      <c r="A447" t="s">
        <v>289</v>
      </c>
      <c r="B447" s="42" t="s">
        <v>627</v>
      </c>
      <c r="C447" t="s">
        <v>642</v>
      </c>
      <c r="F447" s="1">
        <v>10000</v>
      </c>
    </row>
    <row r="448" spans="1:7" x14ac:dyDescent="0.25">
      <c r="A448" t="s">
        <v>297</v>
      </c>
      <c r="B448" s="42" t="s">
        <v>627</v>
      </c>
      <c r="C448" t="s">
        <v>645</v>
      </c>
      <c r="F448" s="1">
        <v>9000</v>
      </c>
    </row>
    <row r="449" spans="1:7" x14ac:dyDescent="0.25">
      <c r="A449" t="s">
        <v>299</v>
      </c>
      <c r="B449" s="42" t="s">
        <v>627</v>
      </c>
      <c r="C449" t="s">
        <v>659</v>
      </c>
      <c r="F449" s="1">
        <v>7000</v>
      </c>
    </row>
    <row r="450" spans="1:7" x14ac:dyDescent="0.25">
      <c r="A450" t="s">
        <v>301</v>
      </c>
      <c r="B450" s="42" t="s">
        <v>627</v>
      </c>
      <c r="C450" t="s">
        <v>646</v>
      </c>
      <c r="F450" s="1">
        <v>15000</v>
      </c>
    </row>
    <row r="451" spans="1:7" x14ac:dyDescent="0.25">
      <c r="A451" s="16" t="s">
        <v>306</v>
      </c>
      <c r="B451" s="41"/>
      <c r="C451" s="16" t="s">
        <v>648</v>
      </c>
      <c r="D451" s="15">
        <v>130000</v>
      </c>
      <c r="E451" s="15">
        <v>136000</v>
      </c>
      <c r="F451" s="15">
        <v>104000</v>
      </c>
      <c r="G451" s="15">
        <v>76.47</v>
      </c>
    </row>
    <row r="452" spans="1:7" x14ac:dyDescent="0.25">
      <c r="A452" t="s">
        <v>308</v>
      </c>
      <c r="B452" s="42" t="s">
        <v>627</v>
      </c>
      <c r="C452" t="s">
        <v>649</v>
      </c>
      <c r="F452" s="1">
        <v>40000</v>
      </c>
    </row>
    <row r="453" spans="1:7" x14ac:dyDescent="0.25">
      <c r="A453" t="s">
        <v>310</v>
      </c>
      <c r="B453" s="42" t="s">
        <v>627</v>
      </c>
      <c r="C453" t="s">
        <v>688</v>
      </c>
      <c r="F453" s="1">
        <v>5000</v>
      </c>
    </row>
    <row r="454" spans="1:7" x14ac:dyDescent="0.25">
      <c r="A454" t="s">
        <v>312</v>
      </c>
      <c r="B454" s="42" t="s">
        <v>627</v>
      </c>
      <c r="C454" t="s">
        <v>650</v>
      </c>
      <c r="F454" s="1">
        <v>0</v>
      </c>
    </row>
    <row r="455" spans="1:7" x14ac:dyDescent="0.25">
      <c r="A455" t="s">
        <v>314</v>
      </c>
      <c r="B455" s="42" t="s">
        <v>627</v>
      </c>
      <c r="C455" t="s">
        <v>651</v>
      </c>
      <c r="F455" s="1">
        <v>25000</v>
      </c>
    </row>
    <row r="456" spans="1:7" x14ac:dyDescent="0.25">
      <c r="A456" t="s">
        <v>316</v>
      </c>
      <c r="B456" s="42" t="s">
        <v>627</v>
      </c>
      <c r="C456" t="s">
        <v>694</v>
      </c>
      <c r="F456" s="1">
        <v>16000</v>
      </c>
    </row>
    <row r="457" spans="1:7" x14ac:dyDescent="0.25">
      <c r="A457" s="61" t="s">
        <v>318</v>
      </c>
      <c r="B457" s="62" t="s">
        <v>627</v>
      </c>
      <c r="C457" s="61" t="s">
        <v>648</v>
      </c>
      <c r="D457" s="63"/>
      <c r="E457" s="63"/>
      <c r="F457" s="63">
        <v>18000</v>
      </c>
      <c r="G457" s="14">
        <v>81.819999999999993</v>
      </c>
    </row>
    <row r="458" spans="1:7" x14ac:dyDescent="0.25">
      <c r="A458" s="16" t="s">
        <v>325</v>
      </c>
      <c r="B458" s="41"/>
      <c r="C458" s="16" t="s">
        <v>652</v>
      </c>
      <c r="D458" s="15">
        <v>7000</v>
      </c>
      <c r="E458" s="15">
        <v>7000</v>
      </c>
      <c r="F458" s="15">
        <v>4000</v>
      </c>
      <c r="G458" s="15">
        <v>57.14</v>
      </c>
    </row>
    <row r="459" spans="1:7" x14ac:dyDescent="0.25">
      <c r="A459" t="s">
        <v>327</v>
      </c>
      <c r="B459" s="42" t="s">
        <v>627</v>
      </c>
      <c r="C459" t="s">
        <v>653</v>
      </c>
      <c r="F459" s="1">
        <v>4000</v>
      </c>
    </row>
    <row r="460" spans="1:7" x14ac:dyDescent="0.25">
      <c r="A460" s="16" t="s">
        <v>424</v>
      </c>
      <c r="B460" s="41"/>
      <c r="C460" s="16" t="s">
        <v>664</v>
      </c>
      <c r="D460" s="15">
        <v>30000</v>
      </c>
      <c r="E460" s="15">
        <v>30000</v>
      </c>
      <c r="F460" s="15">
        <v>5000</v>
      </c>
      <c r="G460" s="15">
        <v>16.670000000000002</v>
      </c>
    </row>
    <row r="461" spans="1:7" x14ac:dyDescent="0.25">
      <c r="A461" t="s">
        <v>426</v>
      </c>
      <c r="B461" s="42" t="s">
        <v>627</v>
      </c>
      <c r="C461" t="s">
        <v>665</v>
      </c>
      <c r="F461" s="1">
        <v>5000</v>
      </c>
    </row>
    <row r="462" spans="1:7" x14ac:dyDescent="0.25">
      <c r="A462" s="16" t="s">
        <v>441</v>
      </c>
      <c r="B462" s="41"/>
      <c r="C462" s="16" t="s">
        <v>710</v>
      </c>
      <c r="D462" s="15">
        <v>150000</v>
      </c>
      <c r="E462" s="15">
        <v>150000</v>
      </c>
      <c r="F462" s="15">
        <v>70000</v>
      </c>
      <c r="G462" s="15">
        <v>46.67</v>
      </c>
    </row>
    <row r="463" spans="1:7" x14ac:dyDescent="0.25">
      <c r="A463" t="s">
        <v>443</v>
      </c>
      <c r="B463" s="42" t="s">
        <v>627</v>
      </c>
      <c r="C463" t="s">
        <v>711</v>
      </c>
      <c r="F463" s="1">
        <v>70000</v>
      </c>
    </row>
    <row r="464" spans="1:7" x14ac:dyDescent="0.25">
      <c r="A464" s="138" t="s">
        <v>708</v>
      </c>
      <c r="B464" s="138"/>
      <c r="C464" s="138"/>
      <c r="D464" s="39">
        <v>200000</v>
      </c>
      <c r="E464" s="39">
        <v>200000</v>
      </c>
      <c r="F464" s="39">
        <v>0</v>
      </c>
      <c r="G464" s="39">
        <v>0</v>
      </c>
    </row>
    <row r="465" spans="1:7" x14ac:dyDescent="0.25">
      <c r="A465" s="130" t="s">
        <v>731</v>
      </c>
      <c r="B465" s="130"/>
      <c r="C465" s="130"/>
      <c r="D465" s="40">
        <v>200000</v>
      </c>
      <c r="E465" s="40">
        <v>200000</v>
      </c>
      <c r="F465" s="40">
        <v>0</v>
      </c>
      <c r="G465" s="40">
        <v>0</v>
      </c>
    </row>
    <row r="466" spans="1:7" x14ac:dyDescent="0.25">
      <c r="A466" s="16" t="s">
        <v>236</v>
      </c>
      <c r="B466" s="41"/>
      <c r="C466" s="16" t="s">
        <v>626</v>
      </c>
      <c r="D466" s="15">
        <v>160000</v>
      </c>
      <c r="E466" s="15">
        <v>160000</v>
      </c>
      <c r="F466" s="15">
        <v>0</v>
      </c>
      <c r="G466" s="15">
        <v>0</v>
      </c>
    </row>
    <row r="467" spans="1:7" x14ac:dyDescent="0.25">
      <c r="A467" t="s">
        <v>238</v>
      </c>
      <c r="B467" s="42" t="s">
        <v>732</v>
      </c>
      <c r="C467" t="s">
        <v>628</v>
      </c>
      <c r="F467" s="1">
        <v>0</v>
      </c>
    </row>
    <row r="468" spans="1:7" x14ac:dyDescent="0.25">
      <c r="A468" s="16" t="s">
        <v>249</v>
      </c>
      <c r="B468" s="41"/>
      <c r="C468" s="16" t="s">
        <v>632</v>
      </c>
      <c r="D468" s="15">
        <v>27000</v>
      </c>
      <c r="E468" s="15">
        <v>27000</v>
      </c>
      <c r="F468" s="15">
        <v>0</v>
      </c>
      <c r="G468" s="15">
        <v>0</v>
      </c>
    </row>
    <row r="469" spans="1:7" x14ac:dyDescent="0.25">
      <c r="A469" t="s">
        <v>253</v>
      </c>
      <c r="B469" s="42" t="s">
        <v>732</v>
      </c>
      <c r="C469" t="s">
        <v>633</v>
      </c>
      <c r="F469" s="1">
        <v>0</v>
      </c>
    </row>
    <row r="470" spans="1:7" x14ac:dyDescent="0.25">
      <c r="A470" s="16" t="s">
        <v>259</v>
      </c>
      <c r="B470" s="41"/>
      <c r="C470" s="16" t="s">
        <v>634</v>
      </c>
      <c r="D470" s="15">
        <v>13000</v>
      </c>
      <c r="E470" s="15">
        <v>13000</v>
      </c>
      <c r="F470" s="15">
        <v>0</v>
      </c>
      <c r="G470" s="15">
        <v>0</v>
      </c>
    </row>
    <row r="471" spans="1:7" x14ac:dyDescent="0.25">
      <c r="A471" t="s">
        <v>261</v>
      </c>
      <c r="B471" s="42" t="s">
        <v>732</v>
      </c>
      <c r="C471" t="s">
        <v>635</v>
      </c>
      <c r="F471" s="1">
        <v>0</v>
      </c>
    </row>
    <row r="472" spans="1:7" x14ac:dyDescent="0.25">
      <c r="A472" s="125" t="s">
        <v>733</v>
      </c>
      <c r="B472" s="125"/>
      <c r="C472" s="125"/>
      <c r="D472" s="15">
        <v>9893000</v>
      </c>
      <c r="E472" s="15">
        <v>11893000</v>
      </c>
      <c r="F472" s="15">
        <v>8697000</v>
      </c>
      <c r="G472" s="15">
        <v>73.13</v>
      </c>
    </row>
    <row r="473" spans="1:7" x14ac:dyDescent="0.25">
      <c r="A473" s="154" t="s">
        <v>734</v>
      </c>
      <c r="B473" s="154"/>
      <c r="C473" s="154"/>
      <c r="D473" s="46">
        <v>9693000</v>
      </c>
      <c r="E473" s="46">
        <v>11693000</v>
      </c>
      <c r="F473" s="46">
        <v>8697000</v>
      </c>
      <c r="G473" s="46">
        <v>74.38</v>
      </c>
    </row>
    <row r="474" spans="1:7" x14ac:dyDescent="0.25">
      <c r="A474" s="154" t="s">
        <v>735</v>
      </c>
      <c r="B474" s="154"/>
      <c r="C474" s="154"/>
      <c r="D474" s="46">
        <v>200000</v>
      </c>
      <c r="E474" s="46">
        <v>200000</v>
      </c>
      <c r="F474" s="46">
        <v>0</v>
      </c>
      <c r="G474" s="46">
        <v>0</v>
      </c>
    </row>
    <row r="476" spans="1:7" ht="17.25" x14ac:dyDescent="0.3">
      <c r="A476" s="128" t="s">
        <v>736</v>
      </c>
      <c r="B476" s="128"/>
      <c r="C476" s="128"/>
      <c r="D476" s="128"/>
      <c r="E476" s="128"/>
      <c r="F476" s="128"/>
      <c r="G476" s="128"/>
    </row>
    <row r="477" spans="1:7" ht="30" customHeight="1" x14ac:dyDescent="0.25">
      <c r="A477" s="33" t="s">
        <v>487</v>
      </c>
      <c r="B477" s="34" t="s">
        <v>618</v>
      </c>
      <c r="C477" s="33" t="s">
        <v>619</v>
      </c>
      <c r="D477" s="4" t="s">
        <v>620</v>
      </c>
      <c r="E477" s="4" t="s">
        <v>621</v>
      </c>
      <c r="F477" s="4" t="s">
        <v>622</v>
      </c>
      <c r="G477" s="4" t="s">
        <v>490</v>
      </c>
    </row>
    <row r="478" spans="1:7" ht="10.15" customHeight="1" x14ac:dyDescent="0.25">
      <c r="A478" s="36">
        <v>1</v>
      </c>
      <c r="B478" s="36">
        <v>2</v>
      </c>
      <c r="C478" s="36">
        <v>3</v>
      </c>
      <c r="D478" s="37">
        <v>4</v>
      </c>
      <c r="E478" s="37">
        <v>5</v>
      </c>
      <c r="F478" s="36">
        <v>6</v>
      </c>
      <c r="G478" s="38" t="s">
        <v>623</v>
      </c>
    </row>
    <row r="479" spans="1:7" x14ac:dyDescent="0.25">
      <c r="A479" s="129" t="s">
        <v>737</v>
      </c>
      <c r="B479" s="129"/>
      <c r="C479" s="129"/>
      <c r="D479" s="39">
        <v>110000</v>
      </c>
      <c r="E479" s="39">
        <v>110000</v>
      </c>
      <c r="F479" s="39">
        <v>2189946</v>
      </c>
      <c r="G479" s="39">
        <v>1990.86</v>
      </c>
    </row>
    <row r="480" spans="1:7" x14ac:dyDescent="0.25">
      <c r="A480" s="130" t="s">
        <v>738</v>
      </c>
      <c r="B480" s="130"/>
      <c r="C480" s="130"/>
      <c r="D480" s="40">
        <v>110000</v>
      </c>
      <c r="E480" s="40">
        <v>110000</v>
      </c>
      <c r="F480" s="40">
        <v>2189946</v>
      </c>
      <c r="G480" s="40">
        <v>1990.86</v>
      </c>
    </row>
    <row r="481" spans="1:7" x14ac:dyDescent="0.25">
      <c r="A481" s="16" t="s">
        <v>236</v>
      </c>
      <c r="B481" s="41"/>
      <c r="C481" s="16" t="s">
        <v>626</v>
      </c>
      <c r="D481" s="15">
        <v>0</v>
      </c>
      <c r="E481" s="15">
        <v>0</v>
      </c>
      <c r="F481" s="15">
        <v>658416</v>
      </c>
      <c r="G481" s="15"/>
    </row>
    <row r="482" spans="1:7" x14ac:dyDescent="0.25">
      <c r="A482" t="s">
        <v>238</v>
      </c>
      <c r="B482" s="42" t="s">
        <v>739</v>
      </c>
      <c r="C482" t="s">
        <v>628</v>
      </c>
      <c r="F482" s="1">
        <v>658416</v>
      </c>
    </row>
    <row r="483" spans="1:7" x14ac:dyDescent="0.25">
      <c r="A483" s="16" t="s">
        <v>249</v>
      </c>
      <c r="B483" s="41"/>
      <c r="C483" s="16" t="s">
        <v>632</v>
      </c>
      <c r="D483" s="15">
        <v>0</v>
      </c>
      <c r="E483" s="15">
        <v>0</v>
      </c>
      <c r="F483" s="15">
        <v>101388</v>
      </c>
      <c r="G483" s="15"/>
    </row>
    <row r="484" spans="1:7" x14ac:dyDescent="0.25">
      <c r="A484" t="s">
        <v>253</v>
      </c>
      <c r="B484" s="42" t="s">
        <v>739</v>
      </c>
      <c r="C484" t="s">
        <v>633</v>
      </c>
      <c r="F484" s="1">
        <v>101388</v>
      </c>
    </row>
    <row r="485" spans="1:7" x14ac:dyDescent="0.25">
      <c r="A485" s="16" t="s">
        <v>259</v>
      </c>
      <c r="B485" s="41"/>
      <c r="C485" s="16" t="s">
        <v>634</v>
      </c>
      <c r="D485" s="15">
        <v>15000</v>
      </c>
      <c r="E485" s="15">
        <v>15000</v>
      </c>
      <c r="F485" s="15">
        <v>15000</v>
      </c>
      <c r="G485" s="15">
        <v>100</v>
      </c>
    </row>
    <row r="486" spans="1:7" x14ac:dyDescent="0.25">
      <c r="A486" t="s">
        <v>265</v>
      </c>
      <c r="B486" s="42" t="s">
        <v>739</v>
      </c>
      <c r="C486" t="s">
        <v>637</v>
      </c>
      <c r="F486" s="1">
        <v>15000</v>
      </c>
    </row>
    <row r="487" spans="1:7" x14ac:dyDescent="0.25">
      <c r="A487" s="16" t="s">
        <v>269</v>
      </c>
      <c r="B487" s="41"/>
      <c r="C487" s="16" t="s">
        <v>638</v>
      </c>
      <c r="D487" s="15">
        <v>25000</v>
      </c>
      <c r="E487" s="15">
        <v>25000</v>
      </c>
      <c r="F487" s="15">
        <v>25000</v>
      </c>
      <c r="G487" s="15">
        <v>100</v>
      </c>
    </row>
    <row r="488" spans="1:7" x14ac:dyDescent="0.25">
      <c r="A488" t="s">
        <v>271</v>
      </c>
      <c r="B488" s="42" t="s">
        <v>739</v>
      </c>
      <c r="C488" t="s">
        <v>639</v>
      </c>
      <c r="F488" s="1">
        <v>25000</v>
      </c>
    </row>
    <row r="489" spans="1:7" x14ac:dyDescent="0.25">
      <c r="A489" s="16" t="s">
        <v>283</v>
      </c>
      <c r="B489" s="41"/>
      <c r="C489" s="16" t="s">
        <v>640</v>
      </c>
      <c r="D489" s="15">
        <v>0</v>
      </c>
      <c r="E489" s="15">
        <v>0</v>
      </c>
      <c r="F489" s="15">
        <v>1352067</v>
      </c>
      <c r="G489" s="15"/>
    </row>
    <row r="490" spans="1:7" x14ac:dyDescent="0.25">
      <c r="A490" t="s">
        <v>297</v>
      </c>
      <c r="B490" s="42" t="s">
        <v>739</v>
      </c>
      <c r="C490" t="s">
        <v>645</v>
      </c>
      <c r="F490" s="1">
        <v>1352067</v>
      </c>
    </row>
    <row r="491" spans="1:7" x14ac:dyDescent="0.25">
      <c r="A491" s="16" t="s">
        <v>424</v>
      </c>
      <c r="B491" s="41"/>
      <c r="C491" s="16" t="s">
        <v>664</v>
      </c>
      <c r="D491" s="15">
        <v>35000</v>
      </c>
      <c r="E491" s="15">
        <v>35000</v>
      </c>
      <c r="F491" s="15">
        <v>37388</v>
      </c>
      <c r="G491" s="15">
        <v>106.82</v>
      </c>
    </row>
    <row r="492" spans="1:7" x14ac:dyDescent="0.25">
      <c r="A492" t="s">
        <v>426</v>
      </c>
      <c r="B492" s="42" t="s">
        <v>739</v>
      </c>
      <c r="C492" t="s">
        <v>665</v>
      </c>
      <c r="F492" s="1">
        <v>37388</v>
      </c>
    </row>
    <row r="493" spans="1:7" x14ac:dyDescent="0.25">
      <c r="A493" s="16" t="s">
        <v>441</v>
      </c>
      <c r="B493" s="41"/>
      <c r="C493" s="16" t="s">
        <v>710</v>
      </c>
      <c r="D493" s="15">
        <v>35000</v>
      </c>
      <c r="E493" s="15">
        <v>35000</v>
      </c>
      <c r="F493" s="15">
        <v>687</v>
      </c>
      <c r="G493" s="15">
        <v>1.96</v>
      </c>
    </row>
    <row r="494" spans="1:7" x14ac:dyDescent="0.25">
      <c r="A494" t="s">
        <v>443</v>
      </c>
      <c r="B494" s="42" t="s">
        <v>739</v>
      </c>
      <c r="C494" t="s">
        <v>711</v>
      </c>
      <c r="F494" s="1">
        <v>687</v>
      </c>
    </row>
    <row r="495" spans="1:7" x14ac:dyDescent="0.25">
      <c r="A495" s="125" t="s">
        <v>740</v>
      </c>
      <c r="B495" s="125"/>
      <c r="C495" s="125"/>
      <c r="D495" s="15">
        <v>110000</v>
      </c>
      <c r="E495" s="15">
        <v>110000</v>
      </c>
      <c r="F495" s="15">
        <v>2189946</v>
      </c>
      <c r="G495" s="15">
        <v>1990.86</v>
      </c>
    </row>
    <row r="496" spans="1:7" x14ac:dyDescent="0.25">
      <c r="A496" s="154" t="s">
        <v>741</v>
      </c>
      <c r="B496" s="154"/>
      <c r="C496" s="154"/>
      <c r="D496" s="46">
        <v>110000</v>
      </c>
      <c r="E496" s="46">
        <v>110000</v>
      </c>
      <c r="F496" s="46">
        <v>2189946</v>
      </c>
      <c r="G496" s="46">
        <v>1990.86</v>
      </c>
    </row>
    <row r="497" spans="1:7" x14ac:dyDescent="0.25">
      <c r="A497" s="64"/>
      <c r="B497" s="65"/>
      <c r="C497" s="64"/>
      <c r="D497" s="66"/>
      <c r="E497" s="66"/>
      <c r="F497" s="66"/>
      <c r="G497" s="66"/>
    </row>
    <row r="498" spans="1:7" ht="19.149999999999999" customHeight="1" x14ac:dyDescent="0.3">
      <c r="A498" s="136" t="s">
        <v>729</v>
      </c>
      <c r="B498" s="136"/>
      <c r="C498" s="136"/>
      <c r="D498" s="136"/>
      <c r="E498" s="136"/>
      <c r="F498" s="136"/>
      <c r="G498" s="136"/>
    </row>
    <row r="499" spans="1:7" ht="30.75" customHeight="1" x14ac:dyDescent="0.25">
      <c r="A499" s="146"/>
      <c r="B499" s="147"/>
      <c r="C499" s="148"/>
      <c r="D499" s="4" t="s">
        <v>620</v>
      </c>
      <c r="E499" s="4" t="s">
        <v>621</v>
      </c>
      <c r="F499" s="4" t="s">
        <v>622</v>
      </c>
      <c r="G499" s="4" t="s">
        <v>490</v>
      </c>
    </row>
    <row r="500" spans="1:7" ht="10.15" customHeight="1" x14ac:dyDescent="0.25">
      <c r="A500" s="36">
        <v>1</v>
      </c>
      <c r="B500" s="36">
        <v>2</v>
      </c>
      <c r="C500" s="36">
        <v>3</v>
      </c>
      <c r="D500" s="37">
        <v>4</v>
      </c>
      <c r="E500" s="37">
        <v>5</v>
      </c>
      <c r="F500" s="36">
        <v>6</v>
      </c>
      <c r="G500" s="38" t="s">
        <v>623</v>
      </c>
    </row>
    <row r="501" spans="1:7" ht="14.45" customHeight="1" x14ac:dyDescent="0.25">
      <c r="A501" s="125" t="s">
        <v>743</v>
      </c>
      <c r="B501" s="125"/>
      <c r="C501" s="125"/>
      <c r="D501" s="15">
        <v>10003000</v>
      </c>
      <c r="E501" s="15">
        <v>12003000</v>
      </c>
      <c r="F501" s="15">
        <v>10886946</v>
      </c>
      <c r="G501" s="15">
        <v>90.7</v>
      </c>
    </row>
    <row r="503" spans="1:7" ht="19.149999999999999" customHeight="1" x14ac:dyDescent="0.3">
      <c r="A503" s="155" t="s">
        <v>744</v>
      </c>
      <c r="B503" s="156"/>
      <c r="C503" s="156"/>
      <c r="D503" s="156"/>
      <c r="E503" s="156"/>
      <c r="F503" s="156"/>
      <c r="G503" s="156"/>
    </row>
    <row r="504" spans="1:7" ht="28.15" customHeight="1" x14ac:dyDescent="0.25">
      <c r="A504" s="33" t="s">
        <v>487</v>
      </c>
      <c r="B504" s="34" t="s">
        <v>618</v>
      </c>
      <c r="C504" s="33" t="s">
        <v>619</v>
      </c>
      <c r="D504" s="4" t="s">
        <v>620</v>
      </c>
      <c r="E504" s="4" t="s">
        <v>621</v>
      </c>
      <c r="F504" s="4" t="s">
        <v>745</v>
      </c>
      <c r="G504" s="4" t="s">
        <v>490</v>
      </c>
    </row>
    <row r="505" spans="1:7" ht="10.15" customHeight="1" x14ac:dyDescent="0.25">
      <c r="A505" s="36">
        <v>1</v>
      </c>
      <c r="B505" s="36">
        <v>2</v>
      </c>
      <c r="C505" s="36">
        <v>3</v>
      </c>
      <c r="D505" s="37">
        <v>4</v>
      </c>
      <c r="E505" s="37">
        <v>5</v>
      </c>
      <c r="F505" s="36">
        <v>6</v>
      </c>
      <c r="G505" s="38" t="s">
        <v>623</v>
      </c>
    </row>
    <row r="506" spans="1:7" ht="13.9" customHeight="1" x14ac:dyDescent="0.25">
      <c r="A506" s="129" t="s">
        <v>624</v>
      </c>
      <c r="B506" s="129"/>
      <c r="C506" s="129"/>
      <c r="D506" s="39">
        <v>2514500</v>
      </c>
      <c r="E506" s="39">
        <v>2514500</v>
      </c>
      <c r="F506" s="39">
        <v>1379095.52</v>
      </c>
      <c r="G506" s="39">
        <v>54.85</v>
      </c>
    </row>
    <row r="507" spans="1:7" x14ac:dyDescent="0.25">
      <c r="A507" s="130" t="s">
        <v>625</v>
      </c>
      <c r="B507" s="130"/>
      <c r="C507" s="130"/>
      <c r="D507" s="40">
        <v>2514500</v>
      </c>
      <c r="E507" s="40">
        <v>2514500</v>
      </c>
      <c r="F507" s="40">
        <v>1379095.52</v>
      </c>
      <c r="G507" s="40">
        <v>54.85</v>
      </c>
    </row>
    <row r="508" spans="1:7" x14ac:dyDescent="0.25">
      <c r="A508" s="16" t="s">
        <v>236</v>
      </c>
      <c r="B508" s="41"/>
      <c r="C508" s="16" t="s">
        <v>626</v>
      </c>
      <c r="D508" s="15">
        <v>1670000</v>
      </c>
      <c r="E508" s="15">
        <v>1670000</v>
      </c>
      <c r="F508" s="15">
        <v>924422.94</v>
      </c>
      <c r="G508" s="15">
        <v>55.35</v>
      </c>
    </row>
    <row r="509" spans="1:7" x14ac:dyDescent="0.25">
      <c r="A509" t="s">
        <v>238</v>
      </c>
      <c r="B509" s="42" t="s">
        <v>627</v>
      </c>
      <c r="C509" t="s">
        <v>628</v>
      </c>
      <c r="F509" s="1">
        <v>924422.94</v>
      </c>
    </row>
    <row r="510" spans="1:7" x14ac:dyDescent="0.25">
      <c r="A510" s="16" t="s">
        <v>246</v>
      </c>
      <c r="B510" s="41"/>
      <c r="C510" s="16" t="s">
        <v>631</v>
      </c>
      <c r="D510" s="15">
        <v>150000</v>
      </c>
      <c r="E510" s="15">
        <v>150000</v>
      </c>
      <c r="F510" s="15">
        <v>120624.92</v>
      </c>
      <c r="G510" s="15">
        <v>80.42</v>
      </c>
    </row>
    <row r="511" spans="1:7" x14ac:dyDescent="0.25">
      <c r="A511" t="s">
        <v>248</v>
      </c>
      <c r="B511" s="42" t="s">
        <v>627</v>
      </c>
      <c r="C511" t="s">
        <v>631</v>
      </c>
      <c r="F511" s="1">
        <v>120624.92</v>
      </c>
    </row>
    <row r="512" spans="1:7" x14ac:dyDescent="0.25">
      <c r="A512" s="16" t="s">
        <v>249</v>
      </c>
      <c r="B512" s="41"/>
      <c r="C512" s="16" t="s">
        <v>632</v>
      </c>
      <c r="D512" s="15">
        <v>255000</v>
      </c>
      <c r="E512" s="15">
        <v>255000</v>
      </c>
      <c r="F512" s="15">
        <v>147886.26999999999</v>
      </c>
      <c r="G512" s="15">
        <v>57.99</v>
      </c>
    </row>
    <row r="513" spans="1:7" x14ac:dyDescent="0.25">
      <c r="A513" t="s">
        <v>253</v>
      </c>
      <c r="B513" s="42" t="s">
        <v>627</v>
      </c>
      <c r="C513" t="s">
        <v>633</v>
      </c>
      <c r="F513" s="1">
        <v>147886.26999999999</v>
      </c>
    </row>
    <row r="514" spans="1:7" x14ac:dyDescent="0.25">
      <c r="A514" s="16" t="s">
        <v>259</v>
      </c>
      <c r="B514" s="41"/>
      <c r="C514" s="16" t="s">
        <v>634</v>
      </c>
      <c r="D514" s="15">
        <v>141000</v>
      </c>
      <c r="E514" s="15">
        <v>141000</v>
      </c>
      <c r="F514" s="15">
        <v>58255.14</v>
      </c>
      <c r="G514" s="15">
        <v>41.32</v>
      </c>
    </row>
    <row r="515" spans="1:7" x14ac:dyDescent="0.25">
      <c r="A515" t="s">
        <v>261</v>
      </c>
      <c r="B515" s="42" t="s">
        <v>627</v>
      </c>
      <c r="C515" t="s">
        <v>635</v>
      </c>
      <c r="F515" s="1">
        <v>0</v>
      </c>
    </row>
    <row r="516" spans="1:7" x14ac:dyDescent="0.25">
      <c r="A516" t="s">
        <v>263</v>
      </c>
      <c r="B516" s="42" t="s">
        <v>627</v>
      </c>
      <c r="C516" t="s">
        <v>636</v>
      </c>
      <c r="F516" s="1">
        <v>58255.14</v>
      </c>
    </row>
    <row r="517" spans="1:7" x14ac:dyDescent="0.25">
      <c r="A517" t="s">
        <v>265</v>
      </c>
      <c r="B517" s="42" t="s">
        <v>627</v>
      </c>
      <c r="C517" t="s">
        <v>637</v>
      </c>
      <c r="F517" s="1">
        <v>0</v>
      </c>
    </row>
    <row r="518" spans="1:7" x14ac:dyDescent="0.25">
      <c r="A518" t="s">
        <v>267</v>
      </c>
      <c r="B518" s="42" t="s">
        <v>627</v>
      </c>
      <c r="C518" t="s">
        <v>730</v>
      </c>
      <c r="F518" s="1">
        <v>0</v>
      </c>
    </row>
    <row r="519" spans="1:7" x14ac:dyDescent="0.25">
      <c r="A519" s="16" t="s">
        <v>269</v>
      </c>
      <c r="B519" s="41"/>
      <c r="C519" s="16" t="s">
        <v>638</v>
      </c>
      <c r="D519" s="15">
        <v>45000</v>
      </c>
      <c r="E519" s="15">
        <v>45000</v>
      </c>
      <c r="F519" s="15">
        <v>10682.99</v>
      </c>
      <c r="G519" s="15">
        <v>23.74</v>
      </c>
    </row>
    <row r="520" spans="1:7" x14ac:dyDescent="0.25">
      <c r="A520" t="s">
        <v>271</v>
      </c>
      <c r="B520" s="42" t="s">
        <v>627</v>
      </c>
      <c r="C520" t="s">
        <v>639</v>
      </c>
      <c r="F520" s="1">
        <v>9263.48</v>
      </c>
    </row>
    <row r="521" spans="1:7" x14ac:dyDescent="0.25">
      <c r="A521" t="s">
        <v>275</v>
      </c>
      <c r="B521" s="42" t="s">
        <v>627</v>
      </c>
      <c r="C521" t="s">
        <v>684</v>
      </c>
      <c r="F521" s="1">
        <v>1419.51</v>
      </c>
    </row>
    <row r="522" spans="1:7" x14ac:dyDescent="0.25">
      <c r="A522" t="s">
        <v>279</v>
      </c>
      <c r="B522" s="42" t="s">
        <v>627</v>
      </c>
      <c r="C522" t="s">
        <v>685</v>
      </c>
      <c r="F522" s="1">
        <v>0</v>
      </c>
    </row>
    <row r="523" spans="1:7" x14ac:dyDescent="0.25">
      <c r="A523" s="16" t="s">
        <v>283</v>
      </c>
      <c r="B523" s="41"/>
      <c r="C523" s="16" t="s">
        <v>640</v>
      </c>
      <c r="D523" s="15">
        <v>155000</v>
      </c>
      <c r="E523" s="15">
        <v>155000</v>
      </c>
      <c r="F523" s="15">
        <v>85799.16</v>
      </c>
      <c r="G523" s="15">
        <v>55.35</v>
      </c>
    </row>
    <row r="524" spans="1:7" x14ac:dyDescent="0.25">
      <c r="A524" t="s">
        <v>285</v>
      </c>
      <c r="B524" s="42" t="s">
        <v>627</v>
      </c>
      <c r="C524" t="s">
        <v>641</v>
      </c>
      <c r="F524" s="1">
        <v>7010.41</v>
      </c>
    </row>
    <row r="525" spans="1:7" x14ac:dyDescent="0.25">
      <c r="A525" t="s">
        <v>287</v>
      </c>
      <c r="B525" s="42" t="s">
        <v>627</v>
      </c>
      <c r="C525" t="s">
        <v>673</v>
      </c>
      <c r="F525" s="1">
        <v>0</v>
      </c>
    </row>
    <row r="526" spans="1:7" x14ac:dyDescent="0.25">
      <c r="A526" t="s">
        <v>289</v>
      </c>
      <c r="B526" s="42" t="s">
        <v>627</v>
      </c>
      <c r="C526" t="s">
        <v>642</v>
      </c>
      <c r="F526" s="1">
        <v>19988.75</v>
      </c>
    </row>
    <row r="527" spans="1:7" x14ac:dyDescent="0.25">
      <c r="A527" t="s">
        <v>295</v>
      </c>
      <c r="B527" s="42" t="s">
        <v>627</v>
      </c>
      <c r="C527" t="s">
        <v>644</v>
      </c>
      <c r="F527" s="1">
        <v>28650</v>
      </c>
    </row>
    <row r="528" spans="1:7" x14ac:dyDescent="0.25">
      <c r="A528" t="s">
        <v>297</v>
      </c>
      <c r="B528" s="42" t="s">
        <v>627</v>
      </c>
      <c r="C528" t="s">
        <v>645</v>
      </c>
      <c r="F528" s="1">
        <v>20000</v>
      </c>
    </row>
    <row r="529" spans="1:7" x14ac:dyDescent="0.25">
      <c r="A529" t="s">
        <v>299</v>
      </c>
      <c r="B529" s="42" t="s">
        <v>627</v>
      </c>
      <c r="C529" t="s">
        <v>659</v>
      </c>
      <c r="F529" s="1">
        <v>150</v>
      </c>
    </row>
    <row r="530" spans="1:7" x14ac:dyDescent="0.25">
      <c r="A530" t="s">
        <v>301</v>
      </c>
      <c r="B530" s="42" t="s">
        <v>627</v>
      </c>
      <c r="C530" t="s">
        <v>646</v>
      </c>
      <c r="F530" s="1">
        <v>10000</v>
      </c>
    </row>
    <row r="531" spans="1:7" x14ac:dyDescent="0.25">
      <c r="A531" s="16" t="s">
        <v>306</v>
      </c>
      <c r="B531" s="41"/>
      <c r="C531" s="16" t="s">
        <v>648</v>
      </c>
      <c r="D531" s="15">
        <v>94500</v>
      </c>
      <c r="E531" s="15">
        <v>94500</v>
      </c>
      <c r="F531" s="15">
        <v>29979.27</v>
      </c>
      <c r="G531" s="15">
        <v>31.72</v>
      </c>
    </row>
    <row r="532" spans="1:7" x14ac:dyDescent="0.25">
      <c r="A532" t="s">
        <v>308</v>
      </c>
      <c r="B532" s="42" t="s">
        <v>627</v>
      </c>
      <c r="C532" t="s">
        <v>649</v>
      </c>
      <c r="F532" s="1">
        <v>9520.32</v>
      </c>
    </row>
    <row r="533" spans="1:7" x14ac:dyDescent="0.25">
      <c r="A533" t="s">
        <v>310</v>
      </c>
      <c r="B533" s="42" t="s">
        <v>627</v>
      </c>
      <c r="C533" t="s">
        <v>688</v>
      </c>
      <c r="F533" s="1">
        <v>11327.98</v>
      </c>
    </row>
    <row r="534" spans="1:7" x14ac:dyDescent="0.25">
      <c r="A534" t="s">
        <v>312</v>
      </c>
      <c r="B534" s="42" t="s">
        <v>627</v>
      </c>
      <c r="C534" t="s">
        <v>650</v>
      </c>
      <c r="F534" s="1">
        <v>755.12</v>
      </c>
    </row>
    <row r="535" spans="1:7" x14ac:dyDescent="0.25">
      <c r="A535" t="s">
        <v>314</v>
      </c>
      <c r="B535" s="42" t="s">
        <v>627</v>
      </c>
      <c r="C535" t="s">
        <v>651</v>
      </c>
      <c r="F535" s="1">
        <v>0</v>
      </c>
    </row>
    <row r="536" spans="1:7" x14ac:dyDescent="0.25">
      <c r="A536" t="s">
        <v>316</v>
      </c>
      <c r="B536" s="42" t="s">
        <v>627</v>
      </c>
      <c r="C536" t="s">
        <v>694</v>
      </c>
      <c r="F536" s="1">
        <v>7580</v>
      </c>
    </row>
    <row r="537" spans="1:7" x14ac:dyDescent="0.25">
      <c r="A537" t="s">
        <v>318</v>
      </c>
      <c r="B537" s="42" t="s">
        <v>627</v>
      </c>
      <c r="C537" t="s">
        <v>648</v>
      </c>
      <c r="F537" s="1">
        <v>795.85</v>
      </c>
    </row>
    <row r="538" spans="1:7" x14ac:dyDescent="0.25">
      <c r="A538" s="16" t="s">
        <v>325</v>
      </c>
      <c r="B538" s="41"/>
      <c r="C538" s="16" t="s">
        <v>652</v>
      </c>
      <c r="D538" s="15">
        <v>4000</v>
      </c>
      <c r="E538" s="15">
        <v>4000</v>
      </c>
      <c r="F538" s="15">
        <v>1444.83</v>
      </c>
      <c r="G538" s="15">
        <v>36.119999999999997</v>
      </c>
    </row>
    <row r="539" spans="1:7" x14ac:dyDescent="0.25">
      <c r="A539" t="s">
        <v>327</v>
      </c>
      <c r="B539" s="42" t="s">
        <v>627</v>
      </c>
      <c r="C539" t="s">
        <v>653</v>
      </c>
      <c r="F539" s="1">
        <v>1444.83</v>
      </c>
    </row>
    <row r="540" spans="1:7" x14ac:dyDescent="0.25">
      <c r="A540" s="138" t="s">
        <v>717</v>
      </c>
      <c r="B540" s="138"/>
      <c r="C540" s="138"/>
      <c r="D540" s="39">
        <v>5578500</v>
      </c>
      <c r="E540" s="39">
        <v>5578500</v>
      </c>
      <c r="F540" s="39">
        <v>4502964.6399999997</v>
      </c>
      <c r="G540" s="39">
        <v>80.72</v>
      </c>
    </row>
    <row r="541" spans="1:7" x14ac:dyDescent="0.25">
      <c r="A541" s="130" t="s">
        <v>746</v>
      </c>
      <c r="B541" s="130"/>
      <c r="C541" s="130"/>
      <c r="D541" s="40">
        <v>105500</v>
      </c>
      <c r="E541" s="40">
        <v>105500</v>
      </c>
      <c r="F541" s="40">
        <v>30912.66</v>
      </c>
      <c r="G541" s="40">
        <v>29.3</v>
      </c>
    </row>
    <row r="542" spans="1:7" x14ac:dyDescent="0.25">
      <c r="A542" s="16" t="s">
        <v>259</v>
      </c>
      <c r="B542" s="41"/>
      <c r="C542" s="16" t="s">
        <v>634</v>
      </c>
      <c r="D542" s="15">
        <v>15000</v>
      </c>
      <c r="E542" s="15">
        <v>15000</v>
      </c>
      <c r="F542" s="15">
        <v>1996</v>
      </c>
      <c r="G542" s="15">
        <v>13.31</v>
      </c>
    </row>
    <row r="543" spans="1:7" x14ac:dyDescent="0.25">
      <c r="A543" t="s">
        <v>261</v>
      </c>
      <c r="B543" s="42" t="s">
        <v>627</v>
      </c>
      <c r="C543" t="s">
        <v>635</v>
      </c>
      <c r="F543" s="1">
        <v>0</v>
      </c>
    </row>
    <row r="544" spans="1:7" x14ac:dyDescent="0.25">
      <c r="A544" t="s">
        <v>265</v>
      </c>
      <c r="B544" s="42" t="s">
        <v>627</v>
      </c>
      <c r="C544" t="s">
        <v>637</v>
      </c>
      <c r="F544" s="1">
        <v>1996</v>
      </c>
    </row>
    <row r="545" spans="1:7" x14ac:dyDescent="0.25">
      <c r="A545" s="16" t="s">
        <v>283</v>
      </c>
      <c r="B545" s="41"/>
      <c r="C545" s="16" t="s">
        <v>640</v>
      </c>
      <c r="D545" s="15">
        <v>30000</v>
      </c>
      <c r="E545" s="15">
        <v>30000</v>
      </c>
      <c r="F545" s="15">
        <v>28916.66</v>
      </c>
      <c r="G545" s="15">
        <v>96.39</v>
      </c>
    </row>
    <row r="546" spans="1:7" x14ac:dyDescent="0.25">
      <c r="A546" t="s">
        <v>289</v>
      </c>
      <c r="B546" s="42" t="s">
        <v>627</v>
      </c>
      <c r="C546" t="s">
        <v>642</v>
      </c>
      <c r="F546" s="1">
        <v>10000</v>
      </c>
    </row>
    <row r="547" spans="1:7" x14ac:dyDescent="0.25">
      <c r="A547" t="s">
        <v>297</v>
      </c>
      <c r="B547" s="42" t="s">
        <v>627</v>
      </c>
      <c r="C547" t="s">
        <v>645</v>
      </c>
      <c r="F547" s="1">
        <v>18916.66</v>
      </c>
    </row>
    <row r="548" spans="1:7" x14ac:dyDescent="0.25">
      <c r="A548" s="16" t="s">
        <v>306</v>
      </c>
      <c r="B548" s="41"/>
      <c r="C548" s="16" t="s">
        <v>648</v>
      </c>
      <c r="D548" s="15">
        <v>23000</v>
      </c>
      <c r="E548" s="15">
        <v>23000</v>
      </c>
      <c r="F548" s="15">
        <v>0</v>
      </c>
      <c r="G548" s="15">
        <v>0</v>
      </c>
    </row>
    <row r="549" spans="1:7" x14ac:dyDescent="0.25">
      <c r="A549" t="s">
        <v>312</v>
      </c>
      <c r="B549" s="42" t="s">
        <v>627</v>
      </c>
      <c r="C549" t="s">
        <v>650</v>
      </c>
      <c r="F549" s="1">
        <v>0</v>
      </c>
    </row>
    <row r="550" spans="1:7" x14ac:dyDescent="0.25">
      <c r="A550" t="s">
        <v>318</v>
      </c>
      <c r="B550" s="42" t="s">
        <v>627</v>
      </c>
      <c r="C550" t="s">
        <v>648</v>
      </c>
      <c r="F550" s="1">
        <v>0</v>
      </c>
    </row>
    <row r="551" spans="1:7" x14ac:dyDescent="0.25">
      <c r="A551" s="16" t="s">
        <v>424</v>
      </c>
      <c r="B551" s="41"/>
      <c r="C551" s="16" t="s">
        <v>664</v>
      </c>
      <c r="D551" s="15">
        <v>20000</v>
      </c>
      <c r="E551" s="15">
        <v>20000</v>
      </c>
      <c r="F551" s="15">
        <v>0</v>
      </c>
      <c r="G551" s="15">
        <v>0</v>
      </c>
    </row>
    <row r="552" spans="1:7" x14ac:dyDescent="0.25">
      <c r="A552" t="s">
        <v>426</v>
      </c>
      <c r="B552" s="42" t="s">
        <v>627</v>
      </c>
      <c r="C552" t="s">
        <v>665</v>
      </c>
      <c r="F552" s="1">
        <v>0</v>
      </c>
    </row>
    <row r="553" spans="1:7" x14ac:dyDescent="0.25">
      <c r="A553" s="16" t="s">
        <v>441</v>
      </c>
      <c r="B553" s="41"/>
      <c r="C553" s="16" t="s">
        <v>710</v>
      </c>
      <c r="D553" s="15">
        <v>17500</v>
      </c>
      <c r="E553" s="15">
        <v>17500</v>
      </c>
      <c r="F553" s="15">
        <v>0</v>
      </c>
      <c r="G553" s="15">
        <v>0</v>
      </c>
    </row>
    <row r="554" spans="1:7" x14ac:dyDescent="0.25">
      <c r="A554" t="s">
        <v>443</v>
      </c>
      <c r="B554" s="42" t="s">
        <v>627</v>
      </c>
      <c r="C554" t="s">
        <v>711</v>
      </c>
      <c r="F554" s="1">
        <v>0</v>
      </c>
    </row>
    <row r="555" spans="1:7" x14ac:dyDescent="0.25">
      <c r="A555" s="130" t="s">
        <v>747</v>
      </c>
      <c r="B555" s="130"/>
      <c r="C555" s="130"/>
      <c r="D555" s="40">
        <v>5473000</v>
      </c>
      <c r="E555" s="40">
        <v>5473000</v>
      </c>
      <c r="F555" s="40">
        <v>4472051.9800000004</v>
      </c>
      <c r="G555" s="40">
        <v>81.709999999999994</v>
      </c>
    </row>
    <row r="556" spans="1:7" x14ac:dyDescent="0.25">
      <c r="A556" s="16" t="s">
        <v>236</v>
      </c>
      <c r="B556" s="41"/>
      <c r="C556" s="16" t="s">
        <v>626</v>
      </c>
      <c r="D556" s="15">
        <v>3100000</v>
      </c>
      <c r="E556" s="15">
        <v>3100000</v>
      </c>
      <c r="F556" s="15">
        <v>2832899.99</v>
      </c>
      <c r="G556" s="15">
        <v>91.38</v>
      </c>
    </row>
    <row r="557" spans="1:7" x14ac:dyDescent="0.25">
      <c r="A557" t="s">
        <v>238</v>
      </c>
      <c r="B557" s="42" t="s">
        <v>627</v>
      </c>
      <c r="C557" t="s">
        <v>628</v>
      </c>
      <c r="F557" s="1">
        <v>424935.01</v>
      </c>
    </row>
    <row r="558" spans="1:7" x14ac:dyDescent="0.25">
      <c r="A558" t="s">
        <v>238</v>
      </c>
      <c r="B558" s="42">
        <v>56</v>
      </c>
      <c r="C558" t="s">
        <v>628</v>
      </c>
      <c r="F558" s="1">
        <v>2407964.98</v>
      </c>
    </row>
    <row r="559" spans="1:7" x14ac:dyDescent="0.25">
      <c r="A559" s="16" t="s">
        <v>249</v>
      </c>
      <c r="B559" s="41"/>
      <c r="C559" s="16" t="s">
        <v>632</v>
      </c>
      <c r="D559" s="15">
        <v>500000</v>
      </c>
      <c r="E559" s="15">
        <v>500000</v>
      </c>
      <c r="F559" s="15">
        <v>441056.95</v>
      </c>
      <c r="G559" s="15">
        <v>88.21</v>
      </c>
    </row>
    <row r="560" spans="1:7" x14ac:dyDescent="0.25">
      <c r="A560" t="s">
        <v>253</v>
      </c>
      <c r="B560" s="42" t="s">
        <v>627</v>
      </c>
      <c r="C560" t="s">
        <v>633</v>
      </c>
      <c r="F560" s="1">
        <v>66158.539999999994</v>
      </c>
    </row>
    <row r="561" spans="1:7" x14ac:dyDescent="0.25">
      <c r="A561" t="s">
        <v>253</v>
      </c>
      <c r="B561" s="42">
        <v>56</v>
      </c>
      <c r="C561" t="s">
        <v>633</v>
      </c>
      <c r="F561" s="1">
        <v>374898.41</v>
      </c>
    </row>
    <row r="562" spans="1:7" x14ac:dyDescent="0.25">
      <c r="A562" s="16" t="s">
        <v>259</v>
      </c>
      <c r="B562" s="41"/>
      <c r="C562" s="16" t="s">
        <v>634</v>
      </c>
      <c r="D562" s="15">
        <v>195000</v>
      </c>
      <c r="E562" s="15">
        <v>195000</v>
      </c>
      <c r="F562" s="15">
        <v>54689.72</v>
      </c>
      <c r="G562" s="15">
        <v>28.05</v>
      </c>
    </row>
    <row r="563" spans="1:7" x14ac:dyDescent="0.25">
      <c r="A563" t="s">
        <v>261</v>
      </c>
      <c r="B563" s="42" t="s">
        <v>627</v>
      </c>
      <c r="C563" t="s">
        <v>635</v>
      </c>
      <c r="F563" s="1">
        <v>5181.07</v>
      </c>
    </row>
    <row r="564" spans="1:7" x14ac:dyDescent="0.25">
      <c r="A564" t="s">
        <v>261</v>
      </c>
      <c r="B564" s="42">
        <v>56</v>
      </c>
      <c r="C564" t="s">
        <v>635</v>
      </c>
      <c r="F564" s="1">
        <v>29359.4</v>
      </c>
    </row>
    <row r="565" spans="1:7" x14ac:dyDescent="0.25">
      <c r="A565" t="s">
        <v>265</v>
      </c>
      <c r="B565" s="42" t="s">
        <v>627</v>
      </c>
      <c r="C565" t="s">
        <v>637</v>
      </c>
      <c r="F565" s="1">
        <v>2976.19</v>
      </c>
    </row>
    <row r="566" spans="1:7" x14ac:dyDescent="0.25">
      <c r="A566" t="s">
        <v>265</v>
      </c>
      <c r="B566" s="42">
        <v>56</v>
      </c>
      <c r="C566" t="s">
        <v>637</v>
      </c>
      <c r="F566" s="1">
        <v>16865.060000000001</v>
      </c>
    </row>
    <row r="567" spans="1:7" x14ac:dyDescent="0.25">
      <c r="A567" t="s">
        <v>267</v>
      </c>
      <c r="B567" s="42" t="s">
        <v>627</v>
      </c>
      <c r="C567" t="s">
        <v>730</v>
      </c>
      <c r="F567" s="1">
        <v>46.2</v>
      </c>
    </row>
    <row r="568" spans="1:7" x14ac:dyDescent="0.25">
      <c r="A568" t="s">
        <v>267</v>
      </c>
      <c r="B568" s="42">
        <v>56</v>
      </c>
      <c r="C568" t="s">
        <v>730</v>
      </c>
      <c r="F568" s="1">
        <v>261.8</v>
      </c>
    </row>
    <row r="569" spans="1:7" x14ac:dyDescent="0.25">
      <c r="A569" s="16" t="s">
        <v>269</v>
      </c>
      <c r="B569" s="41"/>
      <c r="C569" s="16" t="s">
        <v>638</v>
      </c>
      <c r="D569" s="15">
        <v>301000</v>
      </c>
      <c r="E569" s="15">
        <v>301000</v>
      </c>
      <c r="F569" s="15">
        <v>205262.96</v>
      </c>
      <c r="G569" s="15">
        <v>68.19</v>
      </c>
    </row>
    <row r="570" spans="1:7" x14ac:dyDescent="0.25">
      <c r="A570" t="s">
        <v>271</v>
      </c>
      <c r="B570" s="42" t="s">
        <v>627</v>
      </c>
      <c r="C570" t="s">
        <v>639</v>
      </c>
      <c r="F570" s="1">
        <v>3998.5</v>
      </c>
    </row>
    <row r="571" spans="1:7" x14ac:dyDescent="0.25">
      <c r="A571" t="s">
        <v>271</v>
      </c>
      <c r="B571" s="42">
        <v>56</v>
      </c>
      <c r="C571" t="s">
        <v>639</v>
      </c>
      <c r="F571" s="1">
        <v>22657.81</v>
      </c>
    </row>
    <row r="572" spans="1:7" x14ac:dyDescent="0.25">
      <c r="A572" t="s">
        <v>275</v>
      </c>
      <c r="B572" s="42" t="s">
        <v>627</v>
      </c>
      <c r="C572" t="s">
        <v>684</v>
      </c>
      <c r="F572" s="1">
        <v>25475.37</v>
      </c>
    </row>
    <row r="573" spans="1:7" x14ac:dyDescent="0.25">
      <c r="A573" t="s">
        <v>275</v>
      </c>
      <c r="B573" s="42">
        <v>56</v>
      </c>
      <c r="C573" t="s">
        <v>684</v>
      </c>
      <c r="F573" s="1">
        <v>144360.25</v>
      </c>
    </row>
    <row r="574" spans="1:7" x14ac:dyDescent="0.25">
      <c r="A574" t="s">
        <v>279</v>
      </c>
      <c r="B574" s="42" t="s">
        <v>627</v>
      </c>
      <c r="C574" t="s">
        <v>685</v>
      </c>
      <c r="F574" s="1">
        <v>1725.5</v>
      </c>
    </row>
    <row r="575" spans="1:7" x14ac:dyDescent="0.25">
      <c r="A575" t="s">
        <v>279</v>
      </c>
      <c r="B575" s="42">
        <v>56</v>
      </c>
      <c r="C575" t="s">
        <v>685</v>
      </c>
      <c r="F575" s="1">
        <v>7045.53</v>
      </c>
    </row>
    <row r="576" spans="1:7" x14ac:dyDescent="0.25">
      <c r="A576" s="16" t="s">
        <v>283</v>
      </c>
      <c r="B576" s="41"/>
      <c r="C576" s="16" t="s">
        <v>640</v>
      </c>
      <c r="D576" s="15">
        <v>1075000</v>
      </c>
      <c r="E576" s="15">
        <v>1075000</v>
      </c>
      <c r="F576" s="15">
        <v>818531.98</v>
      </c>
      <c r="G576" s="15">
        <v>76.14</v>
      </c>
    </row>
    <row r="577" spans="1:7" x14ac:dyDescent="0.25">
      <c r="A577" t="s">
        <v>285</v>
      </c>
      <c r="B577" s="42" t="s">
        <v>627</v>
      </c>
      <c r="C577" t="s">
        <v>641</v>
      </c>
      <c r="F577" s="1">
        <v>4608.9799999999996</v>
      </c>
    </row>
    <row r="578" spans="1:7" x14ac:dyDescent="0.25">
      <c r="A578" t="s">
        <v>285</v>
      </c>
      <c r="B578" s="42">
        <v>56</v>
      </c>
      <c r="C578" t="s">
        <v>641</v>
      </c>
      <c r="F578" s="1">
        <v>26117.47</v>
      </c>
    </row>
    <row r="579" spans="1:7" x14ac:dyDescent="0.25">
      <c r="A579" t="s">
        <v>287</v>
      </c>
      <c r="B579" s="42" t="s">
        <v>627</v>
      </c>
      <c r="C579" t="s">
        <v>673</v>
      </c>
      <c r="F579" s="1">
        <v>762.36</v>
      </c>
    </row>
    <row r="580" spans="1:7" x14ac:dyDescent="0.25">
      <c r="A580" t="s">
        <v>287</v>
      </c>
      <c r="B580" s="42">
        <v>56</v>
      </c>
      <c r="C580" t="s">
        <v>673</v>
      </c>
      <c r="F580" s="1">
        <v>4320.04</v>
      </c>
    </row>
    <row r="581" spans="1:7" x14ac:dyDescent="0.25">
      <c r="A581" t="s">
        <v>289</v>
      </c>
      <c r="B581" s="42" t="s">
        <v>627</v>
      </c>
      <c r="C581" t="s">
        <v>642</v>
      </c>
      <c r="F581" s="1">
        <v>6000</v>
      </c>
    </row>
    <row r="582" spans="1:7" x14ac:dyDescent="0.25">
      <c r="A582" t="s">
        <v>289</v>
      </c>
      <c r="B582" s="42">
        <v>56</v>
      </c>
      <c r="C582" t="s">
        <v>642</v>
      </c>
      <c r="F582" s="1">
        <v>34000</v>
      </c>
    </row>
    <row r="583" spans="1:7" x14ac:dyDescent="0.25">
      <c r="A583" t="s">
        <v>293</v>
      </c>
      <c r="B583" s="42" t="s">
        <v>627</v>
      </c>
      <c r="C583" t="s">
        <v>643</v>
      </c>
      <c r="F583" s="1">
        <v>88089.59</v>
      </c>
    </row>
    <row r="584" spans="1:7" x14ac:dyDescent="0.25">
      <c r="A584" t="s">
        <v>293</v>
      </c>
      <c r="B584" s="42">
        <v>56</v>
      </c>
      <c r="C584" t="s">
        <v>643</v>
      </c>
      <c r="F584" s="1">
        <v>499174.14</v>
      </c>
    </row>
    <row r="585" spans="1:7" x14ac:dyDescent="0.25">
      <c r="A585" t="s">
        <v>297</v>
      </c>
      <c r="B585" s="42" t="s">
        <v>627</v>
      </c>
      <c r="C585" t="s">
        <v>645</v>
      </c>
      <c r="F585" s="1">
        <v>12656.25</v>
      </c>
    </row>
    <row r="586" spans="1:7" x14ac:dyDescent="0.25">
      <c r="A586" t="s">
        <v>297</v>
      </c>
      <c r="B586" s="42">
        <v>56</v>
      </c>
      <c r="C586" t="s">
        <v>645</v>
      </c>
      <c r="F586" s="1">
        <v>71718.75</v>
      </c>
    </row>
    <row r="587" spans="1:7" x14ac:dyDescent="0.25">
      <c r="A587" t="s">
        <v>299</v>
      </c>
      <c r="B587" s="42" t="s">
        <v>627</v>
      </c>
      <c r="C587" t="s">
        <v>659</v>
      </c>
      <c r="F587" s="1">
        <v>6053.71</v>
      </c>
    </row>
    <row r="588" spans="1:7" x14ac:dyDescent="0.25">
      <c r="A588" t="s">
        <v>299</v>
      </c>
      <c r="B588" s="42">
        <v>56</v>
      </c>
      <c r="C588" t="s">
        <v>659</v>
      </c>
      <c r="F588" s="1">
        <v>34304.239999999998</v>
      </c>
    </row>
    <row r="589" spans="1:7" x14ac:dyDescent="0.25">
      <c r="A589" t="s">
        <v>301</v>
      </c>
      <c r="B589" s="42" t="s">
        <v>627</v>
      </c>
      <c r="C589" t="s">
        <v>646</v>
      </c>
      <c r="F589" s="1">
        <v>4608.9799999999996</v>
      </c>
    </row>
    <row r="590" spans="1:7" x14ac:dyDescent="0.25">
      <c r="A590" t="s">
        <v>301</v>
      </c>
      <c r="B590" s="42">
        <v>56</v>
      </c>
      <c r="C590" t="s">
        <v>646</v>
      </c>
      <c r="F590" s="1">
        <v>26117.47</v>
      </c>
    </row>
    <row r="591" spans="1:7" x14ac:dyDescent="0.25">
      <c r="A591" s="16" t="s">
        <v>306</v>
      </c>
      <c r="B591" s="41"/>
      <c r="C591" s="16" t="s">
        <v>648</v>
      </c>
      <c r="D591" s="15">
        <v>91000</v>
      </c>
      <c r="E591" s="15">
        <v>91000</v>
      </c>
      <c r="F591" s="15">
        <v>11291.9</v>
      </c>
      <c r="G591" s="15">
        <v>12.41</v>
      </c>
    </row>
    <row r="592" spans="1:7" x14ac:dyDescent="0.25">
      <c r="A592" t="s">
        <v>312</v>
      </c>
      <c r="B592" s="42" t="s">
        <v>627</v>
      </c>
      <c r="C592" t="s">
        <v>650</v>
      </c>
      <c r="F592" s="1">
        <v>811.44</v>
      </c>
    </row>
    <row r="593" spans="1:7" x14ac:dyDescent="0.25">
      <c r="A593" t="s">
        <v>312</v>
      </c>
      <c r="B593" s="42">
        <v>56</v>
      </c>
      <c r="C593" t="s">
        <v>650</v>
      </c>
      <c r="F593" s="1">
        <v>4598.08</v>
      </c>
    </row>
    <row r="594" spans="1:7" x14ac:dyDescent="0.25">
      <c r="A594" t="s">
        <v>318</v>
      </c>
      <c r="B594" s="42" t="s">
        <v>627</v>
      </c>
      <c r="C594" t="s">
        <v>648</v>
      </c>
      <c r="F594" s="1">
        <v>882.38</v>
      </c>
    </row>
    <row r="595" spans="1:7" x14ac:dyDescent="0.25">
      <c r="A595" t="s">
        <v>318</v>
      </c>
      <c r="B595" s="42">
        <v>56</v>
      </c>
      <c r="C595" t="s">
        <v>648</v>
      </c>
      <c r="F595" s="1">
        <v>5000</v>
      </c>
    </row>
    <row r="596" spans="1:7" x14ac:dyDescent="0.25">
      <c r="A596" s="16" t="s">
        <v>410</v>
      </c>
      <c r="B596" s="41"/>
      <c r="C596" s="16" t="s">
        <v>674</v>
      </c>
      <c r="D596" s="15">
        <v>40000</v>
      </c>
      <c r="E596" s="15">
        <v>40000</v>
      </c>
      <c r="F596" s="15">
        <v>3725</v>
      </c>
      <c r="G596" s="15">
        <v>9.31</v>
      </c>
    </row>
    <row r="597" spans="1:7" x14ac:dyDescent="0.25">
      <c r="A597" t="s">
        <v>412</v>
      </c>
      <c r="B597" s="42" t="s">
        <v>627</v>
      </c>
      <c r="C597" t="s">
        <v>675</v>
      </c>
      <c r="F597" s="1">
        <v>558.75</v>
      </c>
    </row>
    <row r="598" spans="1:7" x14ac:dyDescent="0.25">
      <c r="A598" t="s">
        <v>412</v>
      </c>
      <c r="B598" s="42">
        <v>56</v>
      </c>
      <c r="C598" t="s">
        <v>675</v>
      </c>
      <c r="F598" s="1">
        <v>3166.25</v>
      </c>
    </row>
    <row r="599" spans="1:7" x14ac:dyDescent="0.25">
      <c r="A599" s="16" t="s">
        <v>424</v>
      </c>
      <c r="B599" s="41"/>
      <c r="C599" s="16" t="s">
        <v>664</v>
      </c>
      <c r="D599" s="15">
        <v>146000</v>
      </c>
      <c r="E599" s="15">
        <v>146000</v>
      </c>
      <c r="F599" s="15">
        <v>93968.48</v>
      </c>
      <c r="G599" s="15">
        <v>64.36</v>
      </c>
    </row>
    <row r="600" spans="1:7" x14ac:dyDescent="0.25">
      <c r="A600" t="s">
        <v>426</v>
      </c>
      <c r="B600" s="42" t="s">
        <v>627</v>
      </c>
      <c r="C600" t="s">
        <v>665</v>
      </c>
      <c r="F600" s="1">
        <v>9682.89</v>
      </c>
    </row>
    <row r="601" spans="1:7" x14ac:dyDescent="0.25">
      <c r="A601" t="s">
        <v>426</v>
      </c>
      <c r="B601" s="42">
        <v>56</v>
      </c>
      <c r="C601" t="s">
        <v>665</v>
      </c>
      <c r="F601" s="1">
        <v>54869.61</v>
      </c>
    </row>
    <row r="602" spans="1:7" x14ac:dyDescent="0.25">
      <c r="A602" t="s">
        <v>427</v>
      </c>
      <c r="B602" s="42" t="s">
        <v>627</v>
      </c>
      <c r="C602" t="s">
        <v>677</v>
      </c>
      <c r="F602" s="1">
        <v>4412.3999999999996</v>
      </c>
    </row>
    <row r="603" spans="1:7" x14ac:dyDescent="0.25">
      <c r="A603" t="s">
        <v>427</v>
      </c>
      <c r="B603" s="42">
        <v>56</v>
      </c>
      <c r="C603" t="s">
        <v>677</v>
      </c>
      <c r="F603" s="1">
        <v>25003.58</v>
      </c>
    </row>
    <row r="604" spans="1:7" x14ac:dyDescent="0.25">
      <c r="A604" t="s">
        <v>432</v>
      </c>
      <c r="B604" s="42" t="s">
        <v>627</v>
      </c>
      <c r="C604" t="s">
        <v>680</v>
      </c>
      <c r="F604" s="1">
        <v>0</v>
      </c>
    </row>
    <row r="605" spans="1:7" x14ac:dyDescent="0.25">
      <c r="A605" t="s">
        <v>432</v>
      </c>
      <c r="B605" s="42">
        <v>56</v>
      </c>
      <c r="C605" t="s">
        <v>680</v>
      </c>
      <c r="F605" s="1">
        <v>0</v>
      </c>
    </row>
    <row r="606" spans="1:7" x14ac:dyDescent="0.25">
      <c r="A606" s="16" t="s">
        <v>441</v>
      </c>
      <c r="B606" s="41"/>
      <c r="C606" s="16" t="s">
        <v>710</v>
      </c>
      <c r="D606" s="15">
        <v>25000</v>
      </c>
      <c r="E606" s="15">
        <v>25000</v>
      </c>
      <c r="F606" s="15">
        <v>10625</v>
      </c>
      <c r="G606" s="15">
        <v>42.5</v>
      </c>
    </row>
    <row r="607" spans="1:7" x14ac:dyDescent="0.25">
      <c r="A607" t="s">
        <v>443</v>
      </c>
      <c r="B607" s="42" t="s">
        <v>627</v>
      </c>
      <c r="C607" t="s">
        <v>711</v>
      </c>
      <c r="F607" s="1">
        <v>1593.75</v>
      </c>
    </row>
    <row r="608" spans="1:7" x14ac:dyDescent="0.25">
      <c r="A608" t="s">
        <v>443</v>
      </c>
      <c r="B608" s="42">
        <v>56</v>
      </c>
      <c r="C608" t="s">
        <v>711</v>
      </c>
      <c r="F608" s="1">
        <v>9031.25</v>
      </c>
    </row>
    <row r="609" spans="1:7" x14ac:dyDescent="0.25">
      <c r="A609" s="143" t="s">
        <v>733</v>
      </c>
      <c r="B609" s="125"/>
      <c r="C609" s="125"/>
      <c r="D609" s="15">
        <v>8093000</v>
      </c>
      <c r="E609" s="15">
        <v>8093000</v>
      </c>
      <c r="F609" s="15">
        <v>5882060.1600000001</v>
      </c>
      <c r="G609" s="15">
        <v>72.680000000000007</v>
      </c>
    </row>
    <row r="610" spans="1:7" x14ac:dyDescent="0.25">
      <c r="A610" s="134" t="s">
        <v>690</v>
      </c>
      <c r="B610" s="134"/>
      <c r="C610" s="134"/>
      <c r="D610" s="46">
        <v>3446000</v>
      </c>
      <c r="E610" s="46">
        <v>3446000</v>
      </c>
      <c r="F610" s="46">
        <v>2081226.04</v>
      </c>
      <c r="G610" s="46">
        <v>60.4</v>
      </c>
    </row>
    <row r="611" spans="1:7" x14ac:dyDescent="0.25">
      <c r="A611" s="126" t="s">
        <v>748</v>
      </c>
      <c r="B611" s="126"/>
      <c r="C611" s="126"/>
      <c r="D611" s="46">
        <v>4647000</v>
      </c>
      <c r="E611" s="46">
        <v>4647000</v>
      </c>
      <c r="F611" s="46">
        <v>3800834.12</v>
      </c>
      <c r="G611" s="46">
        <v>81.790000000000006</v>
      </c>
    </row>
    <row r="612" spans="1:7" x14ac:dyDescent="0.25">
      <c r="A612" s="67"/>
      <c r="B612" s="67"/>
      <c r="C612" s="67"/>
      <c r="D612" s="49"/>
      <c r="E612" s="49"/>
      <c r="F612" s="49"/>
      <c r="G612" s="49"/>
    </row>
    <row r="613" spans="1:7" x14ac:dyDescent="0.25">
      <c r="A613" s="67"/>
      <c r="B613" s="68"/>
      <c r="C613" s="67"/>
      <c r="D613" s="49"/>
      <c r="E613" s="49"/>
      <c r="F613" s="49"/>
      <c r="G613" s="49"/>
    </row>
    <row r="614" spans="1:7" ht="19.149999999999999" customHeight="1" x14ac:dyDescent="0.25">
      <c r="A614" s="125" t="s">
        <v>750</v>
      </c>
      <c r="B614" s="125"/>
      <c r="C614" s="125"/>
      <c r="D614" s="15">
        <v>48486000</v>
      </c>
      <c r="E614" s="15">
        <v>50486000</v>
      </c>
      <c r="F614" s="15">
        <v>38307963.460000001</v>
      </c>
      <c r="G614" s="15">
        <v>75.88</v>
      </c>
    </row>
    <row r="615" spans="1:7" ht="10.15" customHeight="1" x14ac:dyDescent="0.25">
      <c r="A615" s="69"/>
      <c r="B615" s="70"/>
      <c r="C615" s="69"/>
    </row>
    <row r="616" spans="1:7" ht="19.149999999999999" customHeight="1" x14ac:dyDescent="0.25">
      <c r="A616" s="125" t="s">
        <v>691</v>
      </c>
      <c r="B616" s="153"/>
      <c r="C616" s="153"/>
      <c r="D616" s="15">
        <v>48596000</v>
      </c>
      <c r="E616" s="15">
        <v>50596000</v>
      </c>
      <c r="F616" s="15">
        <v>40497909.460000001</v>
      </c>
      <c r="G616" s="15">
        <v>80.040000000000006</v>
      </c>
    </row>
    <row r="618" spans="1:7" ht="24.6" customHeight="1" x14ac:dyDescent="0.3">
      <c r="A618" s="141" t="s">
        <v>751</v>
      </c>
      <c r="B618" s="141"/>
      <c r="C618" s="141"/>
      <c r="D618" s="141"/>
      <c r="E618" s="141"/>
      <c r="F618" s="141"/>
      <c r="G618" s="141"/>
    </row>
    <row r="619" spans="1:7" ht="4.9000000000000004" customHeight="1" x14ac:dyDescent="0.25"/>
    <row r="620" spans="1:7" ht="19.899999999999999" customHeight="1" x14ac:dyDescent="0.3">
      <c r="A620" s="71" t="s">
        <v>752</v>
      </c>
      <c r="B620" s="71"/>
      <c r="C620" s="71"/>
      <c r="D620" s="71"/>
      <c r="E620" s="71"/>
      <c r="F620" s="71"/>
      <c r="G620" s="72"/>
    </row>
    <row r="621" spans="1:7" ht="30" customHeight="1" x14ac:dyDescent="0.25">
      <c r="A621" s="33" t="s">
        <v>487</v>
      </c>
      <c r="B621" s="34" t="s">
        <v>618</v>
      </c>
      <c r="C621" s="33" t="s">
        <v>619</v>
      </c>
      <c r="D621" s="4" t="s">
        <v>620</v>
      </c>
      <c r="E621" s="4" t="s">
        <v>621</v>
      </c>
      <c r="F621" s="4" t="s">
        <v>745</v>
      </c>
      <c r="G621" s="4" t="s">
        <v>490</v>
      </c>
    </row>
    <row r="622" spans="1:7" ht="10.15" customHeight="1" x14ac:dyDescent="0.25">
      <c r="A622" s="36">
        <v>1</v>
      </c>
      <c r="B622" s="36">
        <v>2</v>
      </c>
      <c r="C622" s="36">
        <v>3</v>
      </c>
      <c r="D622" s="37">
        <v>4</v>
      </c>
      <c r="E622" s="37">
        <v>5</v>
      </c>
      <c r="F622" s="36">
        <v>6</v>
      </c>
      <c r="G622" s="38" t="s">
        <v>623</v>
      </c>
    </row>
    <row r="623" spans="1:7" x14ac:dyDescent="0.25">
      <c r="A623" s="138" t="s">
        <v>624</v>
      </c>
      <c r="B623" s="138"/>
      <c r="C623" s="138"/>
      <c r="D623" s="39">
        <v>35509000</v>
      </c>
      <c r="E623" s="39">
        <v>35427800</v>
      </c>
      <c r="F623" s="39">
        <v>40908391.229999997</v>
      </c>
      <c r="G623" s="39">
        <v>115.47</v>
      </c>
    </row>
    <row r="624" spans="1:7" x14ac:dyDescent="0.25">
      <c r="A624" s="130" t="s">
        <v>625</v>
      </c>
      <c r="B624" s="130"/>
      <c r="C624" s="130"/>
      <c r="D624" s="40">
        <v>35459000</v>
      </c>
      <c r="E624" s="40">
        <v>35377800</v>
      </c>
      <c r="F624" s="40">
        <v>40908391.229999997</v>
      </c>
      <c r="G624" s="40">
        <v>115.63</v>
      </c>
    </row>
    <row r="625" spans="1:7" x14ac:dyDescent="0.25">
      <c r="A625" s="16" t="s">
        <v>236</v>
      </c>
      <c r="B625" s="41"/>
      <c r="C625" s="16" t="s">
        <v>626</v>
      </c>
      <c r="D625" s="15">
        <v>24935000</v>
      </c>
      <c r="E625" s="15">
        <v>24935000</v>
      </c>
      <c r="F625" s="15">
        <v>29137095.34</v>
      </c>
      <c r="G625" s="15">
        <v>116.85</v>
      </c>
    </row>
    <row r="626" spans="1:7" x14ac:dyDescent="0.25">
      <c r="A626" t="s">
        <v>238</v>
      </c>
      <c r="B626" s="42" t="s">
        <v>627</v>
      </c>
      <c r="C626" t="s">
        <v>628</v>
      </c>
      <c r="F626" s="1">
        <v>28521236.789999999</v>
      </c>
    </row>
    <row r="627" spans="1:7" x14ac:dyDescent="0.25">
      <c r="A627" t="s">
        <v>240</v>
      </c>
      <c r="B627" s="42" t="s">
        <v>627</v>
      </c>
      <c r="C627" t="s">
        <v>629</v>
      </c>
      <c r="F627" s="1">
        <v>28973.19</v>
      </c>
    </row>
    <row r="628" spans="1:7" x14ac:dyDescent="0.25">
      <c r="A628" t="s">
        <v>242</v>
      </c>
      <c r="B628" s="42" t="s">
        <v>627</v>
      </c>
      <c r="C628" t="s">
        <v>630</v>
      </c>
      <c r="F628" s="1">
        <v>586885.36</v>
      </c>
    </row>
    <row r="629" spans="1:7" x14ac:dyDescent="0.25">
      <c r="A629" s="16" t="s">
        <v>246</v>
      </c>
      <c r="B629" s="41"/>
      <c r="C629" s="16" t="s">
        <v>631</v>
      </c>
      <c r="D629" s="15">
        <v>829000</v>
      </c>
      <c r="E629" s="15">
        <v>829000</v>
      </c>
      <c r="F629" s="15">
        <v>945852.66</v>
      </c>
      <c r="G629" s="15">
        <v>114.1</v>
      </c>
    </row>
    <row r="630" spans="1:7" x14ac:dyDescent="0.25">
      <c r="A630" t="s">
        <v>248</v>
      </c>
      <c r="B630" s="42" t="s">
        <v>627</v>
      </c>
      <c r="C630" t="s">
        <v>631</v>
      </c>
      <c r="F630" s="1">
        <v>945852.66</v>
      </c>
    </row>
    <row r="631" spans="1:7" x14ac:dyDescent="0.25">
      <c r="A631" s="16" t="s">
        <v>249</v>
      </c>
      <c r="B631" s="41"/>
      <c r="C631" s="16" t="s">
        <v>632</v>
      </c>
      <c r="D631" s="15">
        <v>4100000</v>
      </c>
      <c r="E631" s="15">
        <v>4100000</v>
      </c>
      <c r="F631" s="15">
        <v>4553034.2</v>
      </c>
      <c r="G631" s="15">
        <v>111.05</v>
      </c>
    </row>
    <row r="632" spans="1:7" x14ac:dyDescent="0.25">
      <c r="A632" t="s">
        <v>253</v>
      </c>
      <c r="B632" s="42" t="s">
        <v>627</v>
      </c>
      <c r="C632" t="s">
        <v>633</v>
      </c>
      <c r="F632" s="1">
        <v>4553034.2</v>
      </c>
    </row>
    <row r="633" spans="1:7" x14ac:dyDescent="0.25">
      <c r="A633" s="16" t="s">
        <v>259</v>
      </c>
      <c r="B633" s="41"/>
      <c r="C633" s="16" t="s">
        <v>634</v>
      </c>
      <c r="D633" s="15">
        <v>580000</v>
      </c>
      <c r="E633" s="15">
        <v>569000</v>
      </c>
      <c r="F633" s="15">
        <v>649841.09</v>
      </c>
      <c r="G633" s="15">
        <v>114.21</v>
      </c>
    </row>
    <row r="634" spans="1:7" x14ac:dyDescent="0.25">
      <c r="A634" t="s">
        <v>263</v>
      </c>
      <c r="B634" s="42" t="s">
        <v>627</v>
      </c>
      <c r="C634" t="s">
        <v>636</v>
      </c>
      <c r="F634" s="1">
        <v>635598.84</v>
      </c>
    </row>
    <row r="635" spans="1:7" x14ac:dyDescent="0.25">
      <c r="A635" t="s">
        <v>265</v>
      </c>
      <c r="B635" s="42" t="s">
        <v>627</v>
      </c>
      <c r="C635" t="s">
        <v>637</v>
      </c>
      <c r="F635" s="1">
        <v>14242.25</v>
      </c>
    </row>
    <row r="636" spans="1:7" x14ac:dyDescent="0.25">
      <c r="A636" s="16" t="s">
        <v>269</v>
      </c>
      <c r="B636" s="41"/>
      <c r="C636" s="16" t="s">
        <v>638</v>
      </c>
      <c r="D636" s="15">
        <v>50000</v>
      </c>
      <c r="E636" s="15">
        <v>50000</v>
      </c>
      <c r="F636" s="15">
        <v>59986.92</v>
      </c>
      <c r="G636" s="15">
        <v>119.97</v>
      </c>
    </row>
    <row r="637" spans="1:7" x14ac:dyDescent="0.25">
      <c r="A637" t="s">
        <v>271</v>
      </c>
      <c r="B637" s="42" t="s">
        <v>627</v>
      </c>
      <c r="C637" t="s">
        <v>639</v>
      </c>
      <c r="F637" s="1">
        <v>59986.92</v>
      </c>
    </row>
    <row r="638" spans="1:7" x14ac:dyDescent="0.25">
      <c r="A638" s="16" t="s">
        <v>283</v>
      </c>
      <c r="B638" s="41"/>
      <c r="C638" s="16" t="s">
        <v>640</v>
      </c>
      <c r="D638" s="15">
        <v>2935000</v>
      </c>
      <c r="E638" s="15">
        <v>2788300</v>
      </c>
      <c r="F638" s="15">
        <v>2019564.43</v>
      </c>
      <c r="G638" s="15">
        <v>72.430000000000007</v>
      </c>
    </row>
    <row r="639" spans="1:7" x14ac:dyDescent="0.25">
      <c r="A639" t="s">
        <v>289</v>
      </c>
      <c r="B639" s="42" t="s">
        <v>627</v>
      </c>
      <c r="C639" t="s">
        <v>642</v>
      </c>
      <c r="F639" s="1">
        <v>33160.629999999997</v>
      </c>
    </row>
    <row r="640" spans="1:7" x14ac:dyDescent="0.25">
      <c r="A640" t="s">
        <v>291</v>
      </c>
      <c r="B640" s="42" t="s">
        <v>627</v>
      </c>
      <c r="C640" t="s">
        <v>687</v>
      </c>
      <c r="F640" s="1">
        <v>584907.86</v>
      </c>
    </row>
    <row r="641" spans="1:7" x14ac:dyDescent="0.25">
      <c r="A641" t="s">
        <v>293</v>
      </c>
      <c r="B641" s="42" t="s">
        <v>627</v>
      </c>
      <c r="C641" t="s">
        <v>643</v>
      </c>
      <c r="F641" s="1">
        <v>327408.90000000002</v>
      </c>
    </row>
    <row r="642" spans="1:7" x14ac:dyDescent="0.25">
      <c r="A642" t="s">
        <v>295</v>
      </c>
      <c r="B642" s="42" t="s">
        <v>627</v>
      </c>
      <c r="C642" t="s">
        <v>644</v>
      </c>
      <c r="F642" s="1">
        <v>8879.5</v>
      </c>
    </row>
    <row r="643" spans="1:7" x14ac:dyDescent="0.25">
      <c r="A643" t="s">
        <v>297</v>
      </c>
      <c r="B643" s="42" t="s">
        <v>627</v>
      </c>
      <c r="C643" t="s">
        <v>645</v>
      </c>
      <c r="F643" s="1">
        <v>945681.37</v>
      </c>
    </row>
    <row r="644" spans="1:7" x14ac:dyDescent="0.25">
      <c r="A644" t="s">
        <v>301</v>
      </c>
      <c r="B644" s="42" t="s">
        <v>627</v>
      </c>
      <c r="C644" t="s">
        <v>646</v>
      </c>
      <c r="F644" s="1">
        <v>119526.17</v>
      </c>
    </row>
    <row r="645" spans="1:7" x14ac:dyDescent="0.25">
      <c r="A645" s="16" t="s">
        <v>303</v>
      </c>
      <c r="B645" s="41"/>
      <c r="C645" s="16" t="s">
        <v>647</v>
      </c>
      <c r="D645" s="15">
        <v>30000</v>
      </c>
      <c r="E645" s="15">
        <v>28500</v>
      </c>
      <c r="F645" s="15">
        <v>750</v>
      </c>
      <c r="G645" s="15">
        <v>2.63</v>
      </c>
    </row>
    <row r="646" spans="1:7" x14ac:dyDescent="0.25">
      <c r="A646" t="s">
        <v>305</v>
      </c>
      <c r="B646" s="42" t="s">
        <v>627</v>
      </c>
      <c r="C646" t="s">
        <v>647</v>
      </c>
      <c r="F646" s="1">
        <v>750</v>
      </c>
    </row>
    <row r="647" spans="1:7" x14ac:dyDescent="0.25">
      <c r="A647" s="16" t="s">
        <v>306</v>
      </c>
      <c r="B647" s="41"/>
      <c r="C647" s="16" t="s">
        <v>648</v>
      </c>
      <c r="D647" s="15">
        <v>80000</v>
      </c>
      <c r="E647" s="15">
        <v>159000</v>
      </c>
      <c r="F647" s="15">
        <v>188232.51</v>
      </c>
      <c r="G647" s="15">
        <v>118.39</v>
      </c>
    </row>
    <row r="648" spans="1:7" x14ac:dyDescent="0.25">
      <c r="A648" t="s">
        <v>312</v>
      </c>
      <c r="B648" s="42" t="s">
        <v>627</v>
      </c>
      <c r="C648" t="s">
        <v>650</v>
      </c>
      <c r="F648" s="1">
        <v>28898.5</v>
      </c>
    </row>
    <row r="649" spans="1:7" x14ac:dyDescent="0.25">
      <c r="A649" t="s">
        <v>318</v>
      </c>
      <c r="B649" s="42" t="s">
        <v>627</v>
      </c>
      <c r="C649" t="s">
        <v>648</v>
      </c>
      <c r="F649" s="1">
        <v>159334.01</v>
      </c>
    </row>
    <row r="650" spans="1:7" x14ac:dyDescent="0.25">
      <c r="A650" s="16" t="s">
        <v>325</v>
      </c>
      <c r="B650" s="41"/>
      <c r="C650" s="16" t="s">
        <v>652</v>
      </c>
      <c r="D650" s="15">
        <v>20000</v>
      </c>
      <c r="E650" s="15">
        <v>19000</v>
      </c>
      <c r="F650" s="15">
        <v>118238.39</v>
      </c>
      <c r="G650" s="15">
        <v>622.30999999999995</v>
      </c>
    </row>
    <row r="651" spans="1:7" x14ac:dyDescent="0.25">
      <c r="A651" t="s">
        <v>327</v>
      </c>
      <c r="B651" s="42" t="s">
        <v>627</v>
      </c>
      <c r="C651" t="s">
        <v>653</v>
      </c>
      <c r="F651" s="1">
        <v>616.78</v>
      </c>
    </row>
    <row r="652" spans="1:7" x14ac:dyDescent="0.25">
      <c r="A652" t="s">
        <v>331</v>
      </c>
      <c r="B652" s="42" t="s">
        <v>627</v>
      </c>
      <c r="C652" t="s">
        <v>654</v>
      </c>
      <c r="F652" s="1">
        <v>117621.61</v>
      </c>
    </row>
    <row r="653" spans="1:7" x14ac:dyDescent="0.25">
      <c r="A653" s="16" t="s">
        <v>389</v>
      </c>
      <c r="B653" s="41"/>
      <c r="C653" s="16" t="s">
        <v>753</v>
      </c>
      <c r="D653" s="15">
        <v>1900000</v>
      </c>
      <c r="E653" s="15">
        <v>1900000</v>
      </c>
      <c r="F653" s="15">
        <v>3235795.69</v>
      </c>
      <c r="G653" s="15">
        <v>170.31</v>
      </c>
    </row>
    <row r="654" spans="1:7" x14ac:dyDescent="0.25">
      <c r="A654" t="s">
        <v>391</v>
      </c>
      <c r="B654" s="42" t="s">
        <v>627</v>
      </c>
      <c r="C654" t="s">
        <v>754</v>
      </c>
      <c r="F654" s="1">
        <v>3235795.69</v>
      </c>
    </row>
    <row r="655" spans="1:7" x14ac:dyDescent="0.25">
      <c r="A655" t="s">
        <v>393</v>
      </c>
      <c r="B655" s="42" t="s">
        <v>627</v>
      </c>
      <c r="C655" t="s">
        <v>755</v>
      </c>
      <c r="F655" s="1">
        <v>0</v>
      </c>
    </row>
    <row r="656" spans="1:7" x14ac:dyDescent="0.25">
      <c r="A656" s="130" t="s">
        <v>756</v>
      </c>
      <c r="B656" s="130"/>
      <c r="C656" s="130"/>
      <c r="D656" s="40">
        <v>50000</v>
      </c>
      <c r="E656" s="40">
        <v>50000</v>
      </c>
      <c r="F656" s="40">
        <v>0</v>
      </c>
      <c r="G656" s="40">
        <v>0</v>
      </c>
    </row>
    <row r="657" spans="1:7" x14ac:dyDescent="0.25">
      <c r="A657" s="16" t="s">
        <v>283</v>
      </c>
      <c r="B657" s="41"/>
      <c r="C657" s="16" t="s">
        <v>640</v>
      </c>
      <c r="D657" s="15">
        <v>50000</v>
      </c>
      <c r="E657" s="15">
        <v>50000</v>
      </c>
      <c r="F657" s="15">
        <v>0</v>
      </c>
      <c r="G657" s="15">
        <v>0</v>
      </c>
    </row>
    <row r="658" spans="1:7" x14ac:dyDescent="0.25">
      <c r="A658" t="s">
        <v>289</v>
      </c>
      <c r="B658" s="42" t="s">
        <v>627</v>
      </c>
      <c r="C658" t="s">
        <v>642</v>
      </c>
      <c r="F658" s="1">
        <v>0</v>
      </c>
    </row>
    <row r="659" spans="1:7" x14ac:dyDescent="0.25">
      <c r="A659" s="138" t="s">
        <v>757</v>
      </c>
      <c r="B659" s="138"/>
      <c r="C659" s="138"/>
      <c r="D659" s="39">
        <v>50000</v>
      </c>
      <c r="E659" s="39">
        <v>196200</v>
      </c>
      <c r="F659" s="39">
        <v>338916.25</v>
      </c>
      <c r="G659" s="39">
        <v>172.74</v>
      </c>
    </row>
    <row r="660" spans="1:7" x14ac:dyDescent="0.25">
      <c r="A660" s="130" t="s">
        <v>758</v>
      </c>
      <c r="B660" s="130"/>
      <c r="C660" s="130"/>
      <c r="D660" s="40">
        <v>50000</v>
      </c>
      <c r="E660" s="40">
        <v>196200</v>
      </c>
      <c r="F660" s="40">
        <v>338916.25</v>
      </c>
      <c r="G660" s="40">
        <v>172.74</v>
      </c>
    </row>
    <row r="661" spans="1:7" x14ac:dyDescent="0.25">
      <c r="A661" s="16" t="s">
        <v>424</v>
      </c>
      <c r="B661" s="41"/>
      <c r="C661" s="16" t="s">
        <v>664</v>
      </c>
      <c r="D661" s="15">
        <v>50000</v>
      </c>
      <c r="E661" s="15">
        <v>196200</v>
      </c>
      <c r="F661" s="15">
        <v>338916.25</v>
      </c>
      <c r="G661" s="15">
        <v>172.74</v>
      </c>
    </row>
    <row r="662" spans="1:7" x14ac:dyDescent="0.25">
      <c r="A662" t="s">
        <v>426</v>
      </c>
      <c r="B662" s="42" t="s">
        <v>627</v>
      </c>
      <c r="C662" t="s">
        <v>665</v>
      </c>
      <c r="F662" s="1">
        <v>338916.25</v>
      </c>
    </row>
    <row r="663" spans="1:7" x14ac:dyDescent="0.25">
      <c r="A663" s="138" t="s">
        <v>759</v>
      </c>
      <c r="B663" s="138"/>
      <c r="C663" s="138"/>
      <c r="D663" s="39">
        <v>3500000</v>
      </c>
      <c r="E663" s="39">
        <v>3450700</v>
      </c>
      <c r="F663" s="39">
        <v>4570517.4800000004</v>
      </c>
      <c r="G663" s="39">
        <v>132.44999999999999</v>
      </c>
    </row>
    <row r="664" spans="1:7" x14ac:dyDescent="0.25">
      <c r="A664" s="130" t="s">
        <v>760</v>
      </c>
      <c r="B664" s="130"/>
      <c r="C664" s="130"/>
      <c r="D664" s="40">
        <v>2500000</v>
      </c>
      <c r="E664" s="40">
        <v>2500000</v>
      </c>
      <c r="F664" s="40">
        <v>4378518.9800000004</v>
      </c>
      <c r="G664" s="40">
        <v>175.14</v>
      </c>
    </row>
    <row r="665" spans="1:7" x14ac:dyDescent="0.25">
      <c r="A665" s="16" t="s">
        <v>283</v>
      </c>
      <c r="B665" s="41"/>
      <c r="C665" s="16" t="s">
        <v>640</v>
      </c>
      <c r="D665" s="15">
        <v>2500000</v>
      </c>
      <c r="E665" s="15">
        <v>2500000</v>
      </c>
      <c r="F665" s="15">
        <v>4378518.9800000004</v>
      </c>
      <c r="G665" s="15">
        <v>175.14</v>
      </c>
    </row>
    <row r="666" spans="1:7" x14ac:dyDescent="0.25">
      <c r="A666" t="s">
        <v>287</v>
      </c>
      <c r="B666" s="42" t="s">
        <v>627</v>
      </c>
      <c r="C666" t="s">
        <v>673</v>
      </c>
      <c r="F666" s="1">
        <v>4378518.9800000004</v>
      </c>
    </row>
    <row r="667" spans="1:7" x14ac:dyDescent="0.25">
      <c r="A667" s="130" t="s">
        <v>761</v>
      </c>
      <c r="B667" s="130"/>
      <c r="C667" s="130"/>
      <c r="D667" s="40">
        <v>1000000</v>
      </c>
      <c r="E667" s="40">
        <v>950700</v>
      </c>
      <c r="F667" s="40">
        <v>191998.5</v>
      </c>
      <c r="G667" s="40">
        <v>20.2</v>
      </c>
    </row>
    <row r="668" spans="1:7" x14ac:dyDescent="0.25">
      <c r="A668" s="16" t="s">
        <v>417</v>
      </c>
      <c r="B668" s="41"/>
      <c r="C668" s="16" t="s">
        <v>762</v>
      </c>
      <c r="D668" s="15">
        <v>1000000</v>
      </c>
      <c r="E668" s="15">
        <v>950700</v>
      </c>
      <c r="F668" s="15">
        <v>191998.5</v>
      </c>
      <c r="G668" s="15">
        <v>20.2</v>
      </c>
    </row>
    <row r="669" spans="1:7" x14ac:dyDescent="0.25">
      <c r="A669" t="s">
        <v>423</v>
      </c>
      <c r="B669" s="42" t="s">
        <v>627</v>
      </c>
      <c r="C669" t="s">
        <v>763</v>
      </c>
      <c r="F669" s="1">
        <v>191998.5</v>
      </c>
    </row>
    <row r="670" spans="1:7" x14ac:dyDescent="0.25">
      <c r="A670" s="138" t="s">
        <v>764</v>
      </c>
      <c r="B670" s="138"/>
      <c r="C670" s="138"/>
      <c r="D670" s="39">
        <v>1000000</v>
      </c>
      <c r="E670" s="39">
        <v>1000000</v>
      </c>
      <c r="F670" s="39">
        <v>999999.99</v>
      </c>
      <c r="G670" s="39">
        <v>100</v>
      </c>
    </row>
    <row r="671" spans="1:7" x14ac:dyDescent="0.25">
      <c r="A671" s="130" t="s">
        <v>765</v>
      </c>
      <c r="B671" s="130"/>
      <c r="C671" s="130"/>
      <c r="D671" s="40">
        <v>1000000</v>
      </c>
      <c r="E671" s="40">
        <v>1000000</v>
      </c>
      <c r="F671" s="40">
        <v>999999.99</v>
      </c>
      <c r="G671" s="40">
        <v>100</v>
      </c>
    </row>
    <row r="672" spans="1:7" x14ac:dyDescent="0.25">
      <c r="A672" s="16" t="s">
        <v>283</v>
      </c>
      <c r="B672" s="41"/>
      <c r="C672" s="16" t="s">
        <v>640</v>
      </c>
      <c r="D672" s="15">
        <v>1000000</v>
      </c>
      <c r="E672" s="15">
        <v>1000000</v>
      </c>
      <c r="F672" s="15">
        <v>999999.99</v>
      </c>
      <c r="G672" s="15">
        <v>100</v>
      </c>
    </row>
    <row r="673" spans="1:7" x14ac:dyDescent="0.25">
      <c r="A673" t="s">
        <v>287</v>
      </c>
      <c r="B673" s="42" t="s">
        <v>627</v>
      </c>
      <c r="C673" t="s">
        <v>673</v>
      </c>
      <c r="F673" s="1">
        <v>999999.99</v>
      </c>
    </row>
    <row r="674" spans="1:7" x14ac:dyDescent="0.25">
      <c r="A674" s="138" t="s">
        <v>766</v>
      </c>
      <c r="B674" s="138"/>
      <c r="C674" s="138"/>
      <c r="D674" s="39">
        <v>1500000</v>
      </c>
      <c r="E674" s="39">
        <v>1500000</v>
      </c>
      <c r="F674" s="39">
        <v>688920.02</v>
      </c>
      <c r="G674" s="39">
        <v>45.93</v>
      </c>
    </row>
    <row r="675" spans="1:7" x14ac:dyDescent="0.25">
      <c r="A675" s="130" t="s">
        <v>767</v>
      </c>
      <c r="B675" s="130"/>
      <c r="C675" s="130"/>
      <c r="D675" s="40">
        <v>1500000</v>
      </c>
      <c r="E675" s="40">
        <v>1500000</v>
      </c>
      <c r="F675" s="40">
        <v>688920.02</v>
      </c>
      <c r="G675" s="40">
        <v>45.93</v>
      </c>
    </row>
    <row r="676" spans="1:7" x14ac:dyDescent="0.25">
      <c r="A676" s="16" t="s">
        <v>283</v>
      </c>
      <c r="B676" s="41"/>
      <c r="C676" s="16" t="s">
        <v>640</v>
      </c>
      <c r="D676" s="15">
        <v>1500000</v>
      </c>
      <c r="E676" s="15">
        <v>1500000</v>
      </c>
      <c r="F676" s="15">
        <v>688920.02</v>
      </c>
      <c r="G676" s="15">
        <v>45.93</v>
      </c>
    </row>
    <row r="677" spans="1:7" x14ac:dyDescent="0.25">
      <c r="A677" t="s">
        <v>287</v>
      </c>
      <c r="B677" s="42" t="s">
        <v>627</v>
      </c>
      <c r="C677" t="s">
        <v>673</v>
      </c>
      <c r="F677" s="1">
        <v>688920.02</v>
      </c>
    </row>
    <row r="678" spans="1:7" x14ac:dyDescent="0.25">
      <c r="A678" s="138" t="s">
        <v>768</v>
      </c>
      <c r="B678" s="138"/>
      <c r="C678" s="138"/>
      <c r="D678" s="39">
        <v>770000</v>
      </c>
      <c r="E678" s="39">
        <v>732000</v>
      </c>
      <c r="F678" s="39">
        <v>0</v>
      </c>
      <c r="G678" s="39">
        <v>0</v>
      </c>
    </row>
    <row r="679" spans="1:7" x14ac:dyDescent="0.25">
      <c r="A679" s="130" t="s">
        <v>769</v>
      </c>
      <c r="B679" s="130"/>
      <c r="C679" s="130"/>
      <c r="D679" s="40">
        <v>770000</v>
      </c>
      <c r="E679" s="40">
        <v>732000</v>
      </c>
      <c r="F679" s="40">
        <v>0</v>
      </c>
      <c r="G679" s="40">
        <v>0</v>
      </c>
    </row>
    <row r="680" spans="1:7" x14ac:dyDescent="0.25">
      <c r="A680" s="16" t="s">
        <v>283</v>
      </c>
      <c r="B680" s="41"/>
      <c r="C680" s="16" t="s">
        <v>640</v>
      </c>
      <c r="D680" s="15">
        <v>770000</v>
      </c>
      <c r="E680" s="15">
        <v>732000</v>
      </c>
      <c r="F680" s="15">
        <v>0</v>
      </c>
      <c r="G680" s="15">
        <v>0</v>
      </c>
    </row>
    <row r="681" spans="1:7" x14ac:dyDescent="0.25">
      <c r="A681" t="s">
        <v>287</v>
      </c>
      <c r="B681" s="42" t="s">
        <v>627</v>
      </c>
      <c r="C681" t="s">
        <v>673</v>
      </c>
      <c r="F681" s="1">
        <v>0</v>
      </c>
    </row>
    <row r="682" spans="1:7" x14ac:dyDescent="0.25">
      <c r="A682" s="143" t="s">
        <v>770</v>
      </c>
      <c r="B682" s="125"/>
      <c r="C682" s="125"/>
      <c r="D682" s="15">
        <v>42329000</v>
      </c>
      <c r="E682" s="15">
        <v>42306700</v>
      </c>
      <c r="F682" s="15">
        <v>47506744.969999999</v>
      </c>
      <c r="G682" s="15">
        <v>112.29</v>
      </c>
    </row>
    <row r="683" spans="1:7" x14ac:dyDescent="0.25">
      <c r="A683" s="134" t="s">
        <v>771</v>
      </c>
      <c r="B683" s="134"/>
      <c r="C683" s="134"/>
      <c r="D683" s="46">
        <v>42329000</v>
      </c>
      <c r="E683" s="46">
        <v>42306700</v>
      </c>
      <c r="F683" s="46">
        <v>47506744.969999999</v>
      </c>
      <c r="G683" s="46">
        <v>112.29</v>
      </c>
    </row>
    <row r="685" spans="1:7" ht="19.899999999999999" customHeight="1" x14ac:dyDescent="0.3">
      <c r="A685" s="128" t="s">
        <v>772</v>
      </c>
      <c r="B685" s="128"/>
      <c r="C685" s="128"/>
      <c r="D685" s="128"/>
      <c r="E685" s="128"/>
      <c r="F685" s="128"/>
      <c r="G685" s="128"/>
    </row>
    <row r="686" spans="1:7" ht="4.9000000000000004" customHeight="1" x14ac:dyDescent="0.25"/>
    <row r="687" spans="1:7" ht="17.45" customHeight="1" x14ac:dyDescent="0.3">
      <c r="A687" s="136" t="s">
        <v>773</v>
      </c>
      <c r="B687" s="136"/>
      <c r="C687" s="136"/>
      <c r="D687" s="136"/>
      <c r="E687" s="136"/>
      <c r="F687" s="136"/>
      <c r="G687" s="136"/>
    </row>
    <row r="688" spans="1:7" ht="30.75" customHeight="1" x14ac:dyDescent="0.25">
      <c r="A688" s="33" t="s">
        <v>487</v>
      </c>
      <c r="B688" s="34" t="s">
        <v>618</v>
      </c>
      <c r="C688" s="33" t="s">
        <v>619</v>
      </c>
      <c r="D688" s="4" t="s">
        <v>620</v>
      </c>
      <c r="E688" s="4" t="s">
        <v>621</v>
      </c>
      <c r="F688" s="4" t="s">
        <v>745</v>
      </c>
      <c r="G688" s="73" t="s">
        <v>490</v>
      </c>
    </row>
    <row r="689" spans="1:7" ht="9.6" customHeight="1" x14ac:dyDescent="0.25">
      <c r="A689" s="36">
        <v>1</v>
      </c>
      <c r="B689" s="36">
        <v>2</v>
      </c>
      <c r="C689" s="36">
        <v>3</v>
      </c>
      <c r="D689" s="37">
        <v>4</v>
      </c>
      <c r="E689" s="37">
        <v>5</v>
      </c>
      <c r="F689" s="36">
        <v>6</v>
      </c>
      <c r="G689" s="74" t="s">
        <v>623</v>
      </c>
    </row>
    <row r="690" spans="1:7" x14ac:dyDescent="0.25">
      <c r="A690" s="129" t="s">
        <v>774</v>
      </c>
      <c r="B690" s="129"/>
      <c r="C690" s="129"/>
      <c r="D690" s="39">
        <v>15863000</v>
      </c>
      <c r="E690" s="39">
        <v>15863000</v>
      </c>
      <c r="F690" s="39">
        <v>12732780.98</v>
      </c>
      <c r="G690" s="39">
        <v>80.27</v>
      </c>
    </row>
    <row r="691" spans="1:7" x14ac:dyDescent="0.25">
      <c r="A691" s="130" t="s">
        <v>775</v>
      </c>
      <c r="B691" s="130"/>
      <c r="C691" s="130"/>
      <c r="D691" s="40">
        <v>15863000</v>
      </c>
      <c r="E691" s="40">
        <v>15863000</v>
      </c>
      <c r="F691" s="40">
        <v>12732780.98</v>
      </c>
      <c r="G691" s="40">
        <v>80.27</v>
      </c>
    </row>
    <row r="692" spans="1:7" x14ac:dyDescent="0.25">
      <c r="A692" s="16" t="s">
        <v>269</v>
      </c>
      <c r="B692" s="41"/>
      <c r="C692" s="16" t="s">
        <v>638</v>
      </c>
      <c r="D692" s="15">
        <v>432000</v>
      </c>
      <c r="E692" s="15">
        <v>432000</v>
      </c>
      <c r="F692" s="15">
        <v>572220.62</v>
      </c>
      <c r="G692" s="15">
        <v>132.46</v>
      </c>
    </row>
    <row r="693" spans="1:7" x14ac:dyDescent="0.25">
      <c r="A693" t="s">
        <v>277</v>
      </c>
      <c r="B693" s="42" t="s">
        <v>776</v>
      </c>
      <c r="C693" t="s">
        <v>672</v>
      </c>
      <c r="F693" s="1">
        <v>572220.62</v>
      </c>
    </row>
    <row r="694" spans="1:7" x14ac:dyDescent="0.25">
      <c r="A694" s="16" t="s">
        <v>283</v>
      </c>
      <c r="B694" s="41"/>
      <c r="C694" s="16" t="s">
        <v>640</v>
      </c>
      <c r="D694" s="15">
        <v>12454000</v>
      </c>
      <c r="E694" s="15">
        <v>12454000</v>
      </c>
      <c r="F694" s="15">
        <v>9719744.3000000007</v>
      </c>
      <c r="G694" s="15">
        <v>78.05</v>
      </c>
    </row>
    <row r="695" spans="1:7" x14ac:dyDescent="0.25">
      <c r="A695" t="s">
        <v>287</v>
      </c>
      <c r="B695" s="42" t="s">
        <v>627</v>
      </c>
      <c r="C695" t="s">
        <v>673</v>
      </c>
      <c r="F695" s="1">
        <v>2183591.27</v>
      </c>
    </row>
    <row r="696" spans="1:7" x14ac:dyDescent="0.25">
      <c r="A696" t="s">
        <v>287</v>
      </c>
      <c r="B696" s="42" t="s">
        <v>777</v>
      </c>
      <c r="C696" t="s">
        <v>673</v>
      </c>
      <c r="F696" s="1">
        <v>7506158.7300000004</v>
      </c>
    </row>
    <row r="697" spans="1:7" x14ac:dyDescent="0.25">
      <c r="A697" t="s">
        <v>297</v>
      </c>
      <c r="B697" s="42" t="s">
        <v>627</v>
      </c>
      <c r="C697" t="s">
        <v>645</v>
      </c>
      <c r="F697" s="1">
        <v>29994.3</v>
      </c>
    </row>
    <row r="698" spans="1:7" x14ac:dyDescent="0.25">
      <c r="A698" s="16" t="s">
        <v>306</v>
      </c>
      <c r="B698" s="41"/>
      <c r="C698" s="16" t="s">
        <v>648</v>
      </c>
      <c r="D698" s="15">
        <v>2568000</v>
      </c>
      <c r="E698" s="15">
        <v>2568000</v>
      </c>
      <c r="F698" s="15">
        <v>2333296.06</v>
      </c>
      <c r="G698" s="15">
        <v>90.86</v>
      </c>
    </row>
    <row r="699" spans="1:7" x14ac:dyDescent="0.25">
      <c r="A699" t="s">
        <v>308</v>
      </c>
      <c r="B699" s="42" t="s">
        <v>627</v>
      </c>
      <c r="C699" t="s">
        <v>649</v>
      </c>
      <c r="F699" s="1">
        <v>2264592.25</v>
      </c>
    </row>
    <row r="700" spans="1:7" x14ac:dyDescent="0.25">
      <c r="A700" t="s">
        <v>318</v>
      </c>
      <c r="B700" s="42" t="s">
        <v>627</v>
      </c>
      <c r="C700" t="s">
        <v>648</v>
      </c>
      <c r="F700" s="1">
        <v>68703.81</v>
      </c>
    </row>
    <row r="701" spans="1:7" x14ac:dyDescent="0.25">
      <c r="A701" s="16" t="s">
        <v>417</v>
      </c>
      <c r="B701" s="41"/>
      <c r="C701" s="16" t="s">
        <v>762</v>
      </c>
      <c r="D701" s="15">
        <v>401000</v>
      </c>
      <c r="E701" s="15">
        <v>401000</v>
      </c>
      <c r="F701" s="15">
        <v>94763.75</v>
      </c>
      <c r="G701" s="15">
        <v>23.63</v>
      </c>
    </row>
    <row r="702" spans="1:7" x14ac:dyDescent="0.25">
      <c r="A702" t="s">
        <v>423</v>
      </c>
      <c r="B702" s="42" t="s">
        <v>627</v>
      </c>
      <c r="C702" t="s">
        <v>763</v>
      </c>
      <c r="F702" s="1">
        <v>94763.75</v>
      </c>
    </row>
    <row r="703" spans="1:7" x14ac:dyDescent="0.25">
      <c r="A703" s="16" t="s">
        <v>424</v>
      </c>
      <c r="B703" s="41"/>
      <c r="C703" s="16" t="s">
        <v>664</v>
      </c>
      <c r="D703" s="15">
        <v>8000</v>
      </c>
      <c r="E703" s="15">
        <v>8000</v>
      </c>
      <c r="F703" s="15">
        <v>12756.25</v>
      </c>
      <c r="G703" s="15">
        <v>159.44999999999999</v>
      </c>
    </row>
    <row r="704" spans="1:7" x14ac:dyDescent="0.25">
      <c r="A704" t="s">
        <v>426</v>
      </c>
      <c r="B704" s="42" t="s">
        <v>627</v>
      </c>
      <c r="C704" t="s">
        <v>665</v>
      </c>
      <c r="F704" s="1">
        <v>12756.25</v>
      </c>
    </row>
    <row r="705" spans="1:7" x14ac:dyDescent="0.25">
      <c r="A705" s="138" t="s">
        <v>766</v>
      </c>
      <c r="B705" s="138"/>
      <c r="C705" s="138"/>
      <c r="D705" s="39">
        <v>18675700</v>
      </c>
      <c r="E705" s="39">
        <v>18675700</v>
      </c>
      <c r="F705" s="39">
        <v>20893215.510000002</v>
      </c>
      <c r="G705" s="39">
        <v>111.87</v>
      </c>
    </row>
    <row r="706" spans="1:7" x14ac:dyDescent="0.25">
      <c r="A706" s="130" t="s">
        <v>778</v>
      </c>
      <c r="B706" s="130"/>
      <c r="C706" s="130"/>
      <c r="D706" s="40">
        <v>903000</v>
      </c>
      <c r="E706" s="40">
        <v>903000</v>
      </c>
      <c r="F706" s="40">
        <v>714202.94</v>
      </c>
      <c r="G706" s="40">
        <v>79.09</v>
      </c>
    </row>
    <row r="707" spans="1:7" x14ac:dyDescent="0.25">
      <c r="A707" s="16" t="s">
        <v>283</v>
      </c>
      <c r="B707" s="41"/>
      <c r="C707" s="16" t="s">
        <v>640</v>
      </c>
      <c r="D707" s="15">
        <v>903000</v>
      </c>
      <c r="E707" s="15">
        <v>903000</v>
      </c>
      <c r="F707" s="15">
        <v>714202.94</v>
      </c>
      <c r="G707" s="15">
        <v>79.09</v>
      </c>
    </row>
    <row r="708" spans="1:7" x14ac:dyDescent="0.25">
      <c r="A708" t="s">
        <v>287</v>
      </c>
      <c r="B708" s="42" t="s">
        <v>777</v>
      </c>
      <c r="C708" t="s">
        <v>673</v>
      </c>
      <c r="F708" s="1">
        <v>714202.94</v>
      </c>
    </row>
    <row r="709" spans="1:7" x14ac:dyDescent="0.25">
      <c r="A709" s="130" t="s">
        <v>779</v>
      </c>
      <c r="B709" s="130"/>
      <c r="C709" s="130"/>
      <c r="D709" s="40">
        <v>8856000</v>
      </c>
      <c r="E709" s="40">
        <v>8856000</v>
      </c>
      <c r="F709" s="40">
        <v>11951759.869999999</v>
      </c>
      <c r="G709" s="40">
        <v>134.96</v>
      </c>
    </row>
    <row r="710" spans="1:7" x14ac:dyDescent="0.25">
      <c r="A710" s="16" t="s">
        <v>283</v>
      </c>
      <c r="B710" s="41"/>
      <c r="C710" s="16" t="s">
        <v>640</v>
      </c>
      <c r="D710" s="15">
        <v>8856000</v>
      </c>
      <c r="E710" s="15">
        <v>8856000</v>
      </c>
      <c r="F710" s="15">
        <v>11951759.869999999</v>
      </c>
      <c r="G710" s="15">
        <v>134.96</v>
      </c>
    </row>
    <row r="711" spans="1:7" x14ac:dyDescent="0.25">
      <c r="A711" t="s">
        <v>287</v>
      </c>
      <c r="B711" s="42" t="s">
        <v>777</v>
      </c>
      <c r="C711" t="s">
        <v>673</v>
      </c>
      <c r="F711" s="1">
        <v>11951759.869999999</v>
      </c>
    </row>
    <row r="712" spans="1:7" x14ac:dyDescent="0.25">
      <c r="A712" s="130" t="s">
        <v>780</v>
      </c>
      <c r="B712" s="130"/>
      <c r="C712" s="130"/>
      <c r="D712" s="40">
        <v>5943700</v>
      </c>
      <c r="E712" s="40">
        <v>5943700</v>
      </c>
      <c r="F712" s="40">
        <v>5943700.0300000003</v>
      </c>
      <c r="G712" s="40">
        <v>100</v>
      </c>
    </row>
    <row r="713" spans="1:7" x14ac:dyDescent="0.25">
      <c r="A713" s="16" t="s">
        <v>283</v>
      </c>
      <c r="B713" s="41"/>
      <c r="C713" s="16" t="s">
        <v>640</v>
      </c>
      <c r="D713" s="15">
        <v>5943700</v>
      </c>
      <c r="E713" s="15">
        <v>5943700</v>
      </c>
      <c r="F713" s="15">
        <v>5943700.0300000003</v>
      </c>
      <c r="G713" s="15">
        <v>100</v>
      </c>
    </row>
    <row r="714" spans="1:7" x14ac:dyDescent="0.25">
      <c r="A714" t="s">
        <v>287</v>
      </c>
      <c r="B714" s="42" t="s">
        <v>777</v>
      </c>
      <c r="C714" t="s">
        <v>673</v>
      </c>
      <c r="F714" s="1">
        <v>5943700.0300000003</v>
      </c>
    </row>
    <row r="715" spans="1:7" x14ac:dyDescent="0.25">
      <c r="A715" s="130" t="s">
        <v>781</v>
      </c>
      <c r="B715" s="130"/>
      <c r="C715" s="130"/>
      <c r="D715" s="40">
        <v>2973000</v>
      </c>
      <c r="E715" s="40">
        <v>2973000</v>
      </c>
      <c r="F715" s="40">
        <v>2283552.67</v>
      </c>
      <c r="G715" s="40">
        <v>76.81</v>
      </c>
    </row>
    <row r="716" spans="1:7" x14ac:dyDescent="0.25">
      <c r="A716" s="16" t="s">
        <v>283</v>
      </c>
      <c r="B716" s="41"/>
      <c r="C716" s="16" t="s">
        <v>640</v>
      </c>
      <c r="D716" s="15">
        <v>2973000</v>
      </c>
      <c r="E716" s="15">
        <v>2973000</v>
      </c>
      <c r="F716" s="15">
        <v>2283552.67</v>
      </c>
      <c r="G716" s="15">
        <v>76.81</v>
      </c>
    </row>
    <row r="717" spans="1:7" ht="15.75" thickBot="1" x14ac:dyDescent="0.3">
      <c r="A717" s="22" t="s">
        <v>287</v>
      </c>
      <c r="B717" s="75" t="s">
        <v>777</v>
      </c>
      <c r="C717" s="22" t="s">
        <v>673</v>
      </c>
      <c r="D717" s="20"/>
      <c r="E717" s="20"/>
      <c r="F717" s="20">
        <v>2283552.67</v>
      </c>
      <c r="G717" s="20"/>
    </row>
    <row r="718" spans="1:7" x14ac:dyDescent="0.25">
      <c r="A718" s="76" t="s">
        <v>782</v>
      </c>
      <c r="B718" s="77"/>
      <c r="C718" s="76" t="s">
        <v>783</v>
      </c>
      <c r="D718" s="19">
        <v>34538700</v>
      </c>
      <c r="E718" s="19">
        <v>34538700</v>
      </c>
      <c r="F718" s="19">
        <v>33625996.490000002</v>
      </c>
      <c r="G718" s="19">
        <v>97.36</v>
      </c>
    </row>
    <row r="719" spans="1:7" x14ac:dyDescent="0.25">
      <c r="A719" s="58"/>
      <c r="B719" s="59"/>
      <c r="C719" s="58"/>
      <c r="D719" s="60"/>
      <c r="E719" s="60"/>
      <c r="F719" s="60"/>
      <c r="G719" s="60"/>
    </row>
    <row r="720" spans="1:7" s="29" customFormat="1" ht="17.45" customHeight="1" x14ac:dyDescent="0.3">
      <c r="A720" s="128" t="s">
        <v>784</v>
      </c>
      <c r="B720" s="128"/>
      <c r="C720" s="128"/>
      <c r="D720" s="128"/>
      <c r="E720" s="128"/>
      <c r="F720" s="128"/>
      <c r="G720" s="128"/>
    </row>
    <row r="721" spans="1:7" s="29" customFormat="1" ht="30" customHeight="1" x14ac:dyDescent="0.25">
      <c r="A721" s="33" t="s">
        <v>487</v>
      </c>
      <c r="B721" s="34" t="s">
        <v>618</v>
      </c>
      <c r="C721" s="33" t="s">
        <v>619</v>
      </c>
      <c r="D721" s="4" t="s">
        <v>620</v>
      </c>
      <c r="E721" s="4" t="s">
        <v>621</v>
      </c>
      <c r="F721" s="4" t="s">
        <v>745</v>
      </c>
      <c r="G721" s="73" t="s">
        <v>490</v>
      </c>
    </row>
    <row r="722" spans="1:7" s="29" customFormat="1" ht="9.6" customHeight="1" x14ac:dyDescent="0.25">
      <c r="A722" s="36">
        <v>1</v>
      </c>
      <c r="B722" s="36">
        <v>2</v>
      </c>
      <c r="C722" s="36">
        <v>3</v>
      </c>
      <c r="D722" s="37">
        <v>4</v>
      </c>
      <c r="E722" s="37">
        <v>5</v>
      </c>
      <c r="F722" s="36">
        <v>6</v>
      </c>
      <c r="G722" s="74" t="s">
        <v>623</v>
      </c>
    </row>
    <row r="723" spans="1:7" x14ac:dyDescent="0.25">
      <c r="A723" s="129" t="s">
        <v>774</v>
      </c>
      <c r="B723" s="129"/>
      <c r="C723" s="129"/>
      <c r="D723" s="39">
        <v>15032000</v>
      </c>
      <c r="E723" s="39">
        <v>15032000</v>
      </c>
      <c r="F723" s="39">
        <v>14043167.27</v>
      </c>
      <c r="G723" s="39">
        <v>93.42</v>
      </c>
    </row>
    <row r="724" spans="1:7" x14ac:dyDescent="0.25">
      <c r="A724" s="130" t="s">
        <v>785</v>
      </c>
      <c r="B724" s="130"/>
      <c r="C724" s="130"/>
      <c r="D724" s="40">
        <v>15032000</v>
      </c>
      <c r="E724" s="40">
        <v>15032000</v>
      </c>
      <c r="F724" s="40">
        <v>14043167.27</v>
      </c>
      <c r="G724" s="40">
        <v>93.42</v>
      </c>
    </row>
    <row r="725" spans="1:7" x14ac:dyDescent="0.25">
      <c r="A725" s="16" t="s">
        <v>269</v>
      </c>
      <c r="B725" s="41"/>
      <c r="C725" s="16" t="s">
        <v>638</v>
      </c>
      <c r="D725" s="15">
        <v>479000</v>
      </c>
      <c r="E725" s="15">
        <v>479000</v>
      </c>
      <c r="F725" s="15">
        <v>469279.27</v>
      </c>
      <c r="G725" s="15">
        <v>97.97</v>
      </c>
    </row>
    <row r="726" spans="1:7" x14ac:dyDescent="0.25">
      <c r="A726" t="s">
        <v>275</v>
      </c>
      <c r="B726" s="42" t="s">
        <v>627</v>
      </c>
      <c r="C726" t="s">
        <v>684</v>
      </c>
      <c r="F726" s="1">
        <v>6721.37</v>
      </c>
    </row>
    <row r="727" spans="1:7" x14ac:dyDescent="0.25">
      <c r="A727" t="s">
        <v>277</v>
      </c>
      <c r="B727" s="42" t="s">
        <v>776</v>
      </c>
      <c r="C727" t="s">
        <v>672</v>
      </c>
      <c r="F727" s="1">
        <v>462557.9</v>
      </c>
    </row>
    <row r="728" spans="1:7" x14ac:dyDescent="0.25">
      <c r="A728" s="16" t="s">
        <v>283</v>
      </c>
      <c r="B728" s="41"/>
      <c r="C728" s="16" t="s">
        <v>640</v>
      </c>
      <c r="D728" s="15">
        <v>11320000</v>
      </c>
      <c r="E728" s="15">
        <v>11320000</v>
      </c>
      <c r="F728" s="15">
        <v>11239339.859999999</v>
      </c>
      <c r="G728" s="15">
        <v>99.29</v>
      </c>
    </row>
    <row r="729" spans="1:7" x14ac:dyDescent="0.25">
      <c r="A729" t="s">
        <v>287</v>
      </c>
      <c r="B729" s="42" t="s">
        <v>627</v>
      </c>
      <c r="C729" t="s">
        <v>673</v>
      </c>
      <c r="F729" s="1">
        <v>2604719.54</v>
      </c>
    </row>
    <row r="730" spans="1:7" x14ac:dyDescent="0.25">
      <c r="A730" t="s">
        <v>287</v>
      </c>
      <c r="B730" s="42" t="s">
        <v>777</v>
      </c>
      <c r="C730" t="s">
        <v>673</v>
      </c>
      <c r="F730" s="1">
        <v>8462749.1199999992</v>
      </c>
    </row>
    <row r="731" spans="1:7" x14ac:dyDescent="0.25">
      <c r="A731" t="s">
        <v>293</v>
      </c>
      <c r="B731" s="42" t="s">
        <v>627</v>
      </c>
      <c r="C731" t="s">
        <v>643</v>
      </c>
      <c r="F731" s="1">
        <v>86386.02</v>
      </c>
    </row>
    <row r="732" spans="1:7" x14ac:dyDescent="0.25">
      <c r="A732" t="s">
        <v>297</v>
      </c>
      <c r="B732" s="42" t="s">
        <v>627</v>
      </c>
      <c r="C732" t="s">
        <v>645</v>
      </c>
      <c r="F732" s="1">
        <v>77985.179999999993</v>
      </c>
    </row>
    <row r="733" spans="1:7" x14ac:dyDescent="0.25">
      <c r="A733" t="s">
        <v>301</v>
      </c>
      <c r="B733" s="42" t="s">
        <v>627</v>
      </c>
      <c r="C733" t="s">
        <v>646</v>
      </c>
      <c r="F733" s="1">
        <v>7500</v>
      </c>
    </row>
    <row r="734" spans="1:7" x14ac:dyDescent="0.25">
      <c r="A734" s="16" t="s">
        <v>306</v>
      </c>
      <c r="B734" s="41"/>
      <c r="C734" s="16" t="s">
        <v>648</v>
      </c>
      <c r="D734" s="15">
        <v>2450000</v>
      </c>
      <c r="E734" s="15">
        <v>2450000</v>
      </c>
      <c r="F734" s="15">
        <v>2171879.39</v>
      </c>
      <c r="G734" s="15">
        <v>88.65</v>
      </c>
    </row>
    <row r="735" spans="1:7" x14ac:dyDescent="0.25">
      <c r="A735" t="s">
        <v>308</v>
      </c>
      <c r="B735" s="42" t="s">
        <v>627</v>
      </c>
      <c r="C735" t="s">
        <v>649</v>
      </c>
      <c r="F735" s="1">
        <v>2141060.88</v>
      </c>
    </row>
    <row r="736" spans="1:7" x14ac:dyDescent="0.25">
      <c r="A736" t="s">
        <v>318</v>
      </c>
      <c r="B736" s="42" t="s">
        <v>627</v>
      </c>
      <c r="C736" t="s">
        <v>648</v>
      </c>
      <c r="F736" s="1">
        <v>30818.51</v>
      </c>
    </row>
    <row r="737" spans="1:7" x14ac:dyDescent="0.25">
      <c r="A737" s="16" t="s">
        <v>384</v>
      </c>
      <c r="B737" s="41"/>
      <c r="C737" s="16" t="s">
        <v>786</v>
      </c>
      <c r="D737" s="15">
        <v>160000</v>
      </c>
      <c r="E737" s="15">
        <v>160000</v>
      </c>
      <c r="F737" s="15">
        <v>0</v>
      </c>
      <c r="G737" s="15">
        <v>0</v>
      </c>
    </row>
    <row r="738" spans="1:7" x14ac:dyDescent="0.25">
      <c r="A738" t="s">
        <v>385</v>
      </c>
      <c r="B738" s="42" t="s">
        <v>627</v>
      </c>
      <c r="C738" t="s">
        <v>787</v>
      </c>
      <c r="F738" s="1">
        <v>0</v>
      </c>
    </row>
    <row r="739" spans="1:7" x14ac:dyDescent="0.25">
      <c r="A739" s="16" t="s">
        <v>417</v>
      </c>
      <c r="B739" s="41"/>
      <c r="C739" s="16" t="s">
        <v>762</v>
      </c>
      <c r="D739" s="15">
        <v>527000</v>
      </c>
      <c r="E739" s="15">
        <v>527000</v>
      </c>
      <c r="F739" s="15">
        <v>150831.25</v>
      </c>
      <c r="G739" s="15">
        <v>28.62</v>
      </c>
    </row>
    <row r="740" spans="1:7" x14ac:dyDescent="0.25">
      <c r="A740" t="s">
        <v>423</v>
      </c>
      <c r="B740" s="42" t="s">
        <v>627</v>
      </c>
      <c r="C740" t="s">
        <v>763</v>
      </c>
      <c r="F740" s="1">
        <v>150831.25</v>
      </c>
    </row>
    <row r="741" spans="1:7" x14ac:dyDescent="0.25">
      <c r="A741" s="16" t="s">
        <v>424</v>
      </c>
      <c r="B741" s="41"/>
      <c r="C741" s="16" t="s">
        <v>664</v>
      </c>
      <c r="D741" s="15">
        <v>96000</v>
      </c>
      <c r="E741" s="15">
        <v>96000</v>
      </c>
      <c r="F741" s="15">
        <v>11837.5</v>
      </c>
      <c r="G741" s="15">
        <v>12.33</v>
      </c>
    </row>
    <row r="742" spans="1:7" x14ac:dyDescent="0.25">
      <c r="A742" t="s">
        <v>426</v>
      </c>
      <c r="B742" s="42" t="s">
        <v>627</v>
      </c>
      <c r="C742" t="s">
        <v>665</v>
      </c>
      <c r="F742" s="1">
        <v>11837.5</v>
      </c>
    </row>
    <row r="743" spans="1:7" x14ac:dyDescent="0.25">
      <c r="A743" s="138" t="s">
        <v>766</v>
      </c>
      <c r="B743" s="138"/>
      <c r="C743" s="138"/>
      <c r="D743" s="39">
        <v>14934900</v>
      </c>
      <c r="E743" s="39">
        <v>14934900</v>
      </c>
      <c r="F743" s="39">
        <v>16862670.629999999</v>
      </c>
      <c r="G743" s="39">
        <v>112.91</v>
      </c>
    </row>
    <row r="744" spans="1:7" x14ac:dyDescent="0.25">
      <c r="A744" s="130" t="s">
        <v>778</v>
      </c>
      <c r="B744" s="130"/>
      <c r="C744" s="130"/>
      <c r="D744" s="40">
        <v>1003000</v>
      </c>
      <c r="E744" s="40">
        <v>1003000</v>
      </c>
      <c r="F744" s="40">
        <v>796239.76</v>
      </c>
      <c r="G744" s="40">
        <v>79.39</v>
      </c>
    </row>
    <row r="745" spans="1:7" x14ac:dyDescent="0.25">
      <c r="A745" s="16" t="s">
        <v>283</v>
      </c>
      <c r="B745" s="41"/>
      <c r="C745" s="16" t="s">
        <v>640</v>
      </c>
      <c r="D745" s="15">
        <v>1003000</v>
      </c>
      <c r="E745" s="15">
        <v>1003000</v>
      </c>
      <c r="F745" s="15">
        <v>796239.76</v>
      </c>
      <c r="G745" s="15">
        <v>79.39</v>
      </c>
    </row>
    <row r="746" spans="1:7" x14ac:dyDescent="0.25">
      <c r="A746" t="s">
        <v>287</v>
      </c>
      <c r="B746" s="42" t="s">
        <v>788</v>
      </c>
      <c r="C746" t="s">
        <v>673</v>
      </c>
      <c r="F746" s="1">
        <v>796239.76</v>
      </c>
    </row>
    <row r="747" spans="1:7" x14ac:dyDescent="0.25">
      <c r="A747" s="130" t="s">
        <v>779</v>
      </c>
      <c r="B747" s="130"/>
      <c r="C747" s="130"/>
      <c r="D747" s="40">
        <v>6579000</v>
      </c>
      <c r="E747" s="40">
        <v>6579000</v>
      </c>
      <c r="F747" s="40">
        <v>8712203.1999999993</v>
      </c>
      <c r="G747" s="40">
        <v>132.41999999999999</v>
      </c>
    </row>
    <row r="748" spans="1:7" x14ac:dyDescent="0.25">
      <c r="A748" s="16" t="s">
        <v>283</v>
      </c>
      <c r="B748" s="41"/>
      <c r="C748" s="16" t="s">
        <v>640</v>
      </c>
      <c r="D748" s="15">
        <v>6579000</v>
      </c>
      <c r="E748" s="15">
        <v>6579000</v>
      </c>
      <c r="F748" s="15">
        <v>8712203.1999999993</v>
      </c>
      <c r="G748" s="15">
        <v>132.41999999999999</v>
      </c>
    </row>
    <row r="749" spans="1:7" x14ac:dyDescent="0.25">
      <c r="A749" t="s">
        <v>287</v>
      </c>
      <c r="B749" s="42" t="s">
        <v>777</v>
      </c>
      <c r="C749" t="s">
        <v>673</v>
      </c>
      <c r="F749" s="1">
        <v>8712203.1999999993</v>
      </c>
    </row>
    <row r="750" spans="1:7" x14ac:dyDescent="0.25">
      <c r="A750" s="130" t="s">
        <v>780</v>
      </c>
      <c r="B750" s="130"/>
      <c r="C750" s="130"/>
      <c r="D750" s="40">
        <v>3342900</v>
      </c>
      <c r="E750" s="40">
        <v>3342900</v>
      </c>
      <c r="F750" s="40">
        <v>3342900</v>
      </c>
      <c r="G750" s="40">
        <v>100</v>
      </c>
    </row>
    <row r="751" spans="1:7" x14ac:dyDescent="0.25">
      <c r="A751" s="16" t="s">
        <v>283</v>
      </c>
      <c r="B751" s="41"/>
      <c r="C751" s="16" t="s">
        <v>640</v>
      </c>
      <c r="D751" s="15">
        <v>3342900</v>
      </c>
      <c r="E751" s="15">
        <v>3342900</v>
      </c>
      <c r="F751" s="15">
        <v>3342900</v>
      </c>
      <c r="G751" s="15">
        <v>100</v>
      </c>
    </row>
    <row r="752" spans="1:7" x14ac:dyDescent="0.25">
      <c r="A752" t="s">
        <v>287</v>
      </c>
      <c r="B752" s="42" t="s">
        <v>777</v>
      </c>
      <c r="C752" t="s">
        <v>673</v>
      </c>
      <c r="F752" s="1">
        <v>3342900</v>
      </c>
    </row>
    <row r="753" spans="1:7" x14ac:dyDescent="0.25">
      <c r="A753" s="130" t="s">
        <v>781</v>
      </c>
      <c r="B753" s="130"/>
      <c r="C753" s="130"/>
      <c r="D753" s="40">
        <v>4010000</v>
      </c>
      <c r="E753" s="40">
        <v>4010000</v>
      </c>
      <c r="F753" s="40">
        <v>4011327.67</v>
      </c>
      <c r="G753" s="40">
        <v>100.03</v>
      </c>
    </row>
    <row r="754" spans="1:7" x14ac:dyDescent="0.25">
      <c r="A754" s="16" t="s">
        <v>283</v>
      </c>
      <c r="B754" s="41"/>
      <c r="C754" s="16" t="s">
        <v>640</v>
      </c>
      <c r="D754" s="15">
        <v>4010000</v>
      </c>
      <c r="E754" s="15">
        <v>4010000</v>
      </c>
      <c r="F754" s="15">
        <v>4011327.67</v>
      </c>
      <c r="G754" s="15">
        <v>100.03</v>
      </c>
    </row>
    <row r="755" spans="1:7" ht="15.75" thickBot="1" x14ac:dyDescent="0.3">
      <c r="A755" s="22" t="s">
        <v>287</v>
      </c>
      <c r="B755" s="75" t="s">
        <v>777</v>
      </c>
      <c r="C755" s="22" t="s">
        <v>673</v>
      </c>
      <c r="D755" s="20"/>
      <c r="E755" s="20"/>
      <c r="F755" s="20">
        <v>4011327.67</v>
      </c>
      <c r="G755" s="20"/>
    </row>
    <row r="756" spans="1:7" x14ac:dyDescent="0.25">
      <c r="A756" s="76" t="s">
        <v>782</v>
      </c>
      <c r="B756" s="77"/>
      <c r="C756" s="76" t="s">
        <v>789</v>
      </c>
      <c r="D756" s="19">
        <v>29966900</v>
      </c>
      <c r="E756" s="19">
        <v>29966900</v>
      </c>
      <c r="F756" s="19">
        <v>30905837.899999999</v>
      </c>
      <c r="G756" s="19">
        <v>103.13</v>
      </c>
    </row>
    <row r="757" spans="1:7" x14ac:dyDescent="0.25">
      <c r="A757" s="58"/>
      <c r="B757" s="59"/>
      <c r="C757" s="58"/>
      <c r="D757" s="60"/>
      <c r="E757" s="60"/>
      <c r="F757" s="60"/>
      <c r="G757" s="60"/>
    </row>
    <row r="758" spans="1:7" ht="17.25" x14ac:dyDescent="0.3">
      <c r="A758" s="136" t="s">
        <v>790</v>
      </c>
      <c r="B758" s="136"/>
      <c r="C758" s="136"/>
      <c r="D758" s="136"/>
      <c r="E758" s="136"/>
      <c r="F758" s="136"/>
      <c r="G758" s="136"/>
    </row>
    <row r="759" spans="1:7" ht="30" x14ac:dyDescent="0.25">
      <c r="A759" s="33" t="s">
        <v>487</v>
      </c>
      <c r="B759" s="34" t="s">
        <v>618</v>
      </c>
      <c r="C759" s="33" t="s">
        <v>619</v>
      </c>
      <c r="D759" s="4" t="s">
        <v>620</v>
      </c>
      <c r="E759" s="4" t="s">
        <v>621</v>
      </c>
      <c r="F759" s="4" t="s">
        <v>745</v>
      </c>
      <c r="G759" s="73" t="s">
        <v>490</v>
      </c>
    </row>
    <row r="760" spans="1:7" ht="9.6" customHeight="1" x14ac:dyDescent="0.25">
      <c r="A760" s="36">
        <v>1</v>
      </c>
      <c r="B760" s="36">
        <v>2</v>
      </c>
      <c r="C760" s="36">
        <v>3</v>
      </c>
      <c r="D760" s="37">
        <v>4</v>
      </c>
      <c r="E760" s="37">
        <v>5</v>
      </c>
      <c r="F760" s="36">
        <v>6</v>
      </c>
      <c r="G760" s="74" t="s">
        <v>623</v>
      </c>
    </row>
    <row r="761" spans="1:7" x14ac:dyDescent="0.25">
      <c r="A761" s="129" t="s">
        <v>774</v>
      </c>
      <c r="B761" s="129"/>
      <c r="C761" s="129"/>
      <c r="D761" s="39">
        <v>17860500</v>
      </c>
      <c r="E761" s="39">
        <v>17860500</v>
      </c>
      <c r="F761" s="39">
        <v>17430580.780000001</v>
      </c>
      <c r="G761" s="39">
        <v>97.59</v>
      </c>
    </row>
    <row r="762" spans="1:7" x14ac:dyDescent="0.25">
      <c r="A762" s="130" t="s">
        <v>791</v>
      </c>
      <c r="B762" s="130"/>
      <c r="C762" s="130"/>
      <c r="D762" s="40">
        <v>17860500</v>
      </c>
      <c r="E762" s="40">
        <v>17860500</v>
      </c>
      <c r="F762" s="40">
        <v>17430580.780000001</v>
      </c>
      <c r="G762" s="40">
        <v>97.59</v>
      </c>
    </row>
    <row r="763" spans="1:7" x14ac:dyDescent="0.25">
      <c r="A763" s="16" t="s">
        <v>283</v>
      </c>
      <c r="B763" s="41"/>
      <c r="C763" s="16" t="s">
        <v>640</v>
      </c>
      <c r="D763" s="15">
        <v>13893500</v>
      </c>
      <c r="E763" s="15">
        <v>13893500</v>
      </c>
      <c r="F763" s="15">
        <v>14373463.380000001</v>
      </c>
      <c r="G763" s="15">
        <v>103.45</v>
      </c>
    </row>
    <row r="764" spans="1:7" x14ac:dyDescent="0.25">
      <c r="A764" t="s">
        <v>287</v>
      </c>
      <c r="B764" s="42" t="s">
        <v>627</v>
      </c>
      <c r="C764" t="s">
        <v>673</v>
      </c>
      <c r="F764" s="1">
        <v>3316512.38</v>
      </c>
    </row>
    <row r="765" spans="1:7" x14ac:dyDescent="0.25">
      <c r="A765" t="s">
        <v>287</v>
      </c>
      <c r="B765" s="42" t="s">
        <v>777</v>
      </c>
      <c r="C765" t="s">
        <v>673</v>
      </c>
      <c r="F765" s="1">
        <v>11014958.98</v>
      </c>
    </row>
    <row r="766" spans="1:7" x14ac:dyDescent="0.25">
      <c r="A766" t="s">
        <v>297</v>
      </c>
      <c r="B766" s="42" t="s">
        <v>627</v>
      </c>
      <c r="C766" t="s">
        <v>645</v>
      </c>
      <c r="F766" s="1">
        <v>41992.02</v>
      </c>
    </row>
    <row r="767" spans="1:7" x14ac:dyDescent="0.25">
      <c r="A767" s="16" t="s">
        <v>306</v>
      </c>
      <c r="B767" s="41"/>
      <c r="C767" s="16" t="s">
        <v>648</v>
      </c>
      <c r="D767" s="15">
        <v>2575000</v>
      </c>
      <c r="E767" s="15">
        <v>2575000</v>
      </c>
      <c r="F767" s="15">
        <v>2366048.61</v>
      </c>
      <c r="G767" s="15">
        <v>91.89</v>
      </c>
    </row>
    <row r="768" spans="1:7" x14ac:dyDescent="0.25">
      <c r="A768" t="s">
        <v>308</v>
      </c>
      <c r="B768" s="42" t="s">
        <v>627</v>
      </c>
      <c r="C768" t="s">
        <v>649</v>
      </c>
      <c r="F768" s="1">
        <v>2289351.09</v>
      </c>
    </row>
    <row r="769" spans="1:7" x14ac:dyDescent="0.25">
      <c r="A769" t="s">
        <v>318</v>
      </c>
      <c r="B769" s="42" t="s">
        <v>627</v>
      </c>
      <c r="C769" t="s">
        <v>648</v>
      </c>
      <c r="F769" s="1">
        <v>76697.52</v>
      </c>
    </row>
    <row r="770" spans="1:7" x14ac:dyDescent="0.25">
      <c r="A770" s="16" t="s">
        <v>384</v>
      </c>
      <c r="B770" s="41"/>
      <c r="C770" s="16" t="s">
        <v>786</v>
      </c>
      <c r="D770" s="15">
        <v>80000</v>
      </c>
      <c r="E770" s="15">
        <v>80000</v>
      </c>
      <c r="F770" s="15">
        <v>80000</v>
      </c>
      <c r="G770" s="15">
        <v>100</v>
      </c>
    </row>
    <row r="771" spans="1:7" x14ac:dyDescent="0.25">
      <c r="A771" t="s">
        <v>385</v>
      </c>
      <c r="B771" s="42" t="s">
        <v>627</v>
      </c>
      <c r="C771" t="s">
        <v>787</v>
      </c>
      <c r="F771" s="1">
        <v>80000</v>
      </c>
    </row>
    <row r="772" spans="1:7" x14ac:dyDescent="0.25">
      <c r="A772" s="16" t="s">
        <v>417</v>
      </c>
      <c r="B772" s="41"/>
      <c r="C772" s="16" t="s">
        <v>762</v>
      </c>
      <c r="D772" s="15">
        <v>1304000</v>
      </c>
      <c r="E772" s="15">
        <v>1304000</v>
      </c>
      <c r="F772" s="15">
        <v>611068.79</v>
      </c>
      <c r="G772" s="15">
        <v>46.86</v>
      </c>
    </row>
    <row r="773" spans="1:7" x14ac:dyDescent="0.25">
      <c r="A773" t="s">
        <v>423</v>
      </c>
      <c r="B773" s="42" t="s">
        <v>627</v>
      </c>
      <c r="C773" t="s">
        <v>763</v>
      </c>
      <c r="F773" s="1">
        <v>611068.79</v>
      </c>
    </row>
    <row r="774" spans="1:7" x14ac:dyDescent="0.25">
      <c r="A774" s="16" t="s">
        <v>424</v>
      </c>
      <c r="B774" s="41"/>
      <c r="C774" s="16" t="s">
        <v>664</v>
      </c>
      <c r="D774" s="15">
        <v>8000</v>
      </c>
      <c r="E774" s="15">
        <v>8000</v>
      </c>
      <c r="F774" s="15">
        <v>0</v>
      </c>
      <c r="G774" s="15">
        <v>0</v>
      </c>
    </row>
    <row r="775" spans="1:7" x14ac:dyDescent="0.25">
      <c r="A775" t="s">
        <v>426</v>
      </c>
      <c r="B775" s="42" t="s">
        <v>627</v>
      </c>
      <c r="C775" t="s">
        <v>665</v>
      </c>
      <c r="F775" s="1">
        <v>0</v>
      </c>
    </row>
    <row r="776" spans="1:7" x14ac:dyDescent="0.25">
      <c r="A776" s="138" t="s">
        <v>766</v>
      </c>
      <c r="B776" s="138"/>
      <c r="C776" s="138"/>
      <c r="D776" s="39">
        <v>21935200</v>
      </c>
      <c r="E776" s="39">
        <v>21935200</v>
      </c>
      <c r="F776" s="39">
        <v>23137913.129999999</v>
      </c>
      <c r="G776" s="39">
        <v>105.48</v>
      </c>
    </row>
    <row r="777" spans="1:7" x14ac:dyDescent="0.25">
      <c r="A777" s="130" t="s">
        <v>778</v>
      </c>
      <c r="B777" s="130"/>
      <c r="C777" s="130"/>
      <c r="D777" s="40">
        <v>1125000</v>
      </c>
      <c r="E777" s="40">
        <v>1125000</v>
      </c>
      <c r="F777" s="40">
        <v>1207794.6499999999</v>
      </c>
      <c r="G777" s="40">
        <v>107.36</v>
      </c>
    </row>
    <row r="778" spans="1:7" x14ac:dyDescent="0.25">
      <c r="A778" s="16" t="s">
        <v>283</v>
      </c>
      <c r="B778" s="41"/>
      <c r="C778" s="16" t="s">
        <v>640</v>
      </c>
      <c r="D778" s="15">
        <v>1125000</v>
      </c>
      <c r="E778" s="15">
        <v>1125000</v>
      </c>
      <c r="F778" s="15">
        <v>1207794.6499999999</v>
      </c>
      <c r="G778" s="15">
        <v>107.36</v>
      </c>
    </row>
    <row r="779" spans="1:7" x14ac:dyDescent="0.25">
      <c r="A779" t="s">
        <v>287</v>
      </c>
      <c r="B779" s="42" t="s">
        <v>777</v>
      </c>
      <c r="C779" t="s">
        <v>673</v>
      </c>
      <c r="F779" s="1">
        <v>1207794.6499999999</v>
      </c>
    </row>
    <row r="780" spans="1:7" x14ac:dyDescent="0.25">
      <c r="A780" s="130" t="s">
        <v>779</v>
      </c>
      <c r="B780" s="130"/>
      <c r="C780" s="130"/>
      <c r="D780" s="40">
        <v>4788000</v>
      </c>
      <c r="E780" s="40">
        <v>4788000</v>
      </c>
      <c r="F780" s="40">
        <v>5951123.96</v>
      </c>
      <c r="G780" s="40">
        <v>124.29</v>
      </c>
    </row>
    <row r="781" spans="1:7" x14ac:dyDescent="0.25">
      <c r="A781" s="16" t="s">
        <v>283</v>
      </c>
      <c r="B781" s="41"/>
      <c r="C781" s="16" t="s">
        <v>640</v>
      </c>
      <c r="D781" s="15">
        <v>4788000</v>
      </c>
      <c r="E781" s="15">
        <v>4788000</v>
      </c>
      <c r="F781" s="15">
        <v>5951123.96</v>
      </c>
      <c r="G781" s="15">
        <v>124.29</v>
      </c>
    </row>
    <row r="782" spans="1:7" x14ac:dyDescent="0.25">
      <c r="A782" t="s">
        <v>287</v>
      </c>
      <c r="B782" s="42" t="s">
        <v>777</v>
      </c>
      <c r="C782" t="s">
        <v>673</v>
      </c>
      <c r="F782" s="1">
        <v>5951123.96</v>
      </c>
    </row>
    <row r="783" spans="1:7" x14ac:dyDescent="0.25">
      <c r="A783" s="130" t="s">
        <v>780</v>
      </c>
      <c r="B783" s="130"/>
      <c r="C783" s="130"/>
      <c r="D783" s="40">
        <v>9713200</v>
      </c>
      <c r="E783" s="40">
        <v>9713200</v>
      </c>
      <c r="F783" s="40">
        <v>9713200.0299999993</v>
      </c>
      <c r="G783" s="40">
        <v>100</v>
      </c>
    </row>
    <row r="784" spans="1:7" x14ac:dyDescent="0.25">
      <c r="A784" s="16" t="s">
        <v>283</v>
      </c>
      <c r="B784" s="41"/>
      <c r="C784" s="16" t="s">
        <v>640</v>
      </c>
      <c r="D784" s="15">
        <v>9713200</v>
      </c>
      <c r="E784" s="15">
        <v>9713200</v>
      </c>
      <c r="F784" s="15">
        <v>9713200.0299999993</v>
      </c>
      <c r="G784" s="15">
        <v>100</v>
      </c>
    </row>
    <row r="785" spans="1:7" x14ac:dyDescent="0.25">
      <c r="A785" t="s">
        <v>287</v>
      </c>
      <c r="B785" s="42" t="s">
        <v>777</v>
      </c>
      <c r="C785" t="s">
        <v>673</v>
      </c>
      <c r="F785" s="1">
        <v>9713200.0299999993</v>
      </c>
    </row>
    <row r="786" spans="1:7" x14ac:dyDescent="0.25">
      <c r="A786" s="130" t="s">
        <v>781</v>
      </c>
      <c r="B786" s="130"/>
      <c r="C786" s="130"/>
      <c r="D786" s="40">
        <v>6309000</v>
      </c>
      <c r="E786" s="40">
        <v>6309000</v>
      </c>
      <c r="F786" s="40">
        <v>6265794.4900000002</v>
      </c>
      <c r="G786" s="40">
        <v>99.32</v>
      </c>
    </row>
    <row r="787" spans="1:7" x14ac:dyDescent="0.25">
      <c r="A787" s="16" t="s">
        <v>283</v>
      </c>
      <c r="B787" s="41"/>
      <c r="C787" s="16" t="s">
        <v>640</v>
      </c>
      <c r="D787" s="15">
        <v>6309000</v>
      </c>
      <c r="E787" s="15">
        <v>6309000</v>
      </c>
      <c r="F787" s="15">
        <v>6265794.4900000002</v>
      </c>
      <c r="G787" s="15">
        <v>99.32</v>
      </c>
    </row>
    <row r="788" spans="1:7" ht="15.75" thickBot="1" x14ac:dyDescent="0.3">
      <c r="A788" s="22" t="s">
        <v>287</v>
      </c>
      <c r="B788" s="75" t="s">
        <v>777</v>
      </c>
      <c r="C788" s="22" t="s">
        <v>673</v>
      </c>
      <c r="D788" s="20"/>
      <c r="E788" s="20"/>
      <c r="F788" s="20">
        <v>6265794.4900000002</v>
      </c>
      <c r="G788" s="20"/>
    </row>
    <row r="789" spans="1:7" x14ac:dyDescent="0.25">
      <c r="A789" s="76" t="s">
        <v>782</v>
      </c>
      <c r="B789" s="77"/>
      <c r="C789" s="76" t="s">
        <v>792</v>
      </c>
      <c r="D789" s="19">
        <v>39795700</v>
      </c>
      <c r="E789" s="19">
        <v>39795700</v>
      </c>
      <c r="F789" s="19">
        <v>40568493.909999996</v>
      </c>
      <c r="G789" s="19">
        <v>101.94</v>
      </c>
    </row>
    <row r="791" spans="1:7" ht="17.45" customHeight="1" x14ac:dyDescent="0.3">
      <c r="A791" s="128" t="s">
        <v>793</v>
      </c>
      <c r="B791" s="128"/>
      <c r="C791" s="128"/>
      <c r="D791" s="128"/>
      <c r="E791" s="128"/>
      <c r="F791" s="128"/>
      <c r="G791" s="128"/>
    </row>
    <row r="792" spans="1:7" ht="28.9" customHeight="1" x14ac:dyDescent="0.25">
      <c r="A792" s="33" t="s">
        <v>487</v>
      </c>
      <c r="B792" s="34" t="s">
        <v>618</v>
      </c>
      <c r="C792" s="33" t="s">
        <v>619</v>
      </c>
      <c r="D792" s="4" t="s">
        <v>620</v>
      </c>
      <c r="E792" s="4" t="s">
        <v>621</v>
      </c>
      <c r="F792" s="4" t="s">
        <v>745</v>
      </c>
      <c r="G792" s="73" t="s">
        <v>490</v>
      </c>
    </row>
    <row r="793" spans="1:7" ht="9.6" customHeight="1" x14ac:dyDescent="0.25">
      <c r="A793" s="36">
        <v>1</v>
      </c>
      <c r="B793" s="36">
        <v>2</v>
      </c>
      <c r="C793" s="36">
        <v>3</v>
      </c>
      <c r="D793" s="37">
        <v>4</v>
      </c>
      <c r="E793" s="37">
        <v>5</v>
      </c>
      <c r="F793" s="36">
        <v>6</v>
      </c>
      <c r="G793" s="74" t="s">
        <v>623</v>
      </c>
    </row>
    <row r="794" spans="1:7" x14ac:dyDescent="0.25">
      <c r="A794" s="129" t="s">
        <v>774</v>
      </c>
      <c r="B794" s="129"/>
      <c r="C794" s="129"/>
      <c r="D794" s="39">
        <v>21077500</v>
      </c>
      <c r="E794" s="39">
        <v>21077500</v>
      </c>
      <c r="F794" s="39">
        <v>19969899.010000002</v>
      </c>
      <c r="G794" s="39">
        <v>94.75</v>
      </c>
    </row>
    <row r="795" spans="1:7" x14ac:dyDescent="0.25">
      <c r="A795" s="130" t="s">
        <v>794</v>
      </c>
      <c r="B795" s="130"/>
      <c r="C795" s="130"/>
      <c r="D795" s="40">
        <v>21077500</v>
      </c>
      <c r="E795" s="40">
        <v>21077500</v>
      </c>
      <c r="F795" s="40">
        <v>19969899.010000002</v>
      </c>
      <c r="G795" s="40">
        <v>94.75</v>
      </c>
    </row>
    <row r="796" spans="1:7" x14ac:dyDescent="0.25">
      <c r="A796" s="16" t="s">
        <v>269</v>
      </c>
      <c r="B796" s="41"/>
      <c r="C796" s="16" t="s">
        <v>638</v>
      </c>
      <c r="D796" s="15">
        <v>16000</v>
      </c>
      <c r="E796" s="15">
        <v>16000</v>
      </c>
      <c r="F796" s="15">
        <v>6590.44</v>
      </c>
      <c r="G796" s="15">
        <v>41.19</v>
      </c>
    </row>
    <row r="797" spans="1:7" x14ac:dyDescent="0.25">
      <c r="A797" t="s">
        <v>275</v>
      </c>
      <c r="B797" s="42" t="s">
        <v>627</v>
      </c>
      <c r="C797" t="s">
        <v>684</v>
      </c>
      <c r="F797" s="1">
        <v>6590.44</v>
      </c>
    </row>
    <row r="798" spans="1:7" x14ac:dyDescent="0.25">
      <c r="A798" s="16" t="s">
        <v>283</v>
      </c>
      <c r="B798" s="41"/>
      <c r="C798" s="16" t="s">
        <v>640</v>
      </c>
      <c r="D798" s="15">
        <v>16204500</v>
      </c>
      <c r="E798" s="15">
        <v>16204500</v>
      </c>
      <c r="F798" s="15">
        <v>17574845.52</v>
      </c>
      <c r="G798" s="15">
        <v>108.46</v>
      </c>
    </row>
    <row r="799" spans="1:7" x14ac:dyDescent="0.25">
      <c r="A799" t="s">
        <v>287</v>
      </c>
      <c r="B799" s="42" t="s">
        <v>627</v>
      </c>
      <c r="C799" t="s">
        <v>673</v>
      </c>
      <c r="F799" s="1">
        <v>5044801.7300000004</v>
      </c>
    </row>
    <row r="800" spans="1:7" x14ac:dyDescent="0.25">
      <c r="A800" t="s">
        <v>287</v>
      </c>
      <c r="B800" s="42" t="s">
        <v>777</v>
      </c>
      <c r="C800" t="s">
        <v>673</v>
      </c>
      <c r="F800" s="1">
        <v>12188604.029999999</v>
      </c>
    </row>
    <row r="801" spans="1:7" x14ac:dyDescent="0.25">
      <c r="A801" t="s">
        <v>293</v>
      </c>
      <c r="B801" s="42" t="s">
        <v>627</v>
      </c>
      <c r="C801" t="s">
        <v>643</v>
      </c>
      <c r="F801" s="1">
        <v>274692.03999999998</v>
      </c>
    </row>
    <row r="802" spans="1:7" x14ac:dyDescent="0.25">
      <c r="A802" t="s">
        <v>297</v>
      </c>
      <c r="B802" s="42" t="s">
        <v>627</v>
      </c>
      <c r="C802" t="s">
        <v>645</v>
      </c>
      <c r="F802" s="1">
        <v>11997.72</v>
      </c>
    </row>
    <row r="803" spans="1:7" x14ac:dyDescent="0.25">
      <c r="A803" t="s">
        <v>301</v>
      </c>
      <c r="B803" s="42" t="s">
        <v>627</v>
      </c>
      <c r="C803" t="s">
        <v>646</v>
      </c>
      <c r="F803" s="1">
        <v>54750</v>
      </c>
    </row>
    <row r="804" spans="1:7" x14ac:dyDescent="0.25">
      <c r="A804" s="16" t="s">
        <v>306</v>
      </c>
      <c r="B804" s="41"/>
      <c r="C804" s="16" t="s">
        <v>648</v>
      </c>
      <c r="D804" s="15">
        <v>2440000</v>
      </c>
      <c r="E804" s="15">
        <v>2440000</v>
      </c>
      <c r="F804" s="15">
        <v>2169396.2999999998</v>
      </c>
      <c r="G804" s="15">
        <v>88.91</v>
      </c>
    </row>
    <row r="805" spans="1:7" x14ac:dyDescent="0.25">
      <c r="A805" t="s">
        <v>308</v>
      </c>
      <c r="B805" s="42" t="s">
        <v>627</v>
      </c>
      <c r="C805" t="s">
        <v>649</v>
      </c>
      <c r="F805" s="1">
        <v>2116821.2999999998</v>
      </c>
    </row>
    <row r="806" spans="1:7" x14ac:dyDescent="0.25">
      <c r="A806" t="s">
        <v>318</v>
      </c>
      <c r="B806" s="42" t="s">
        <v>627</v>
      </c>
      <c r="C806" t="s">
        <v>648</v>
      </c>
      <c r="F806" s="1">
        <v>52575</v>
      </c>
    </row>
    <row r="807" spans="1:7" x14ac:dyDescent="0.25">
      <c r="A807" s="16" t="s">
        <v>384</v>
      </c>
      <c r="B807" s="41"/>
      <c r="C807" s="16" t="s">
        <v>786</v>
      </c>
      <c r="D807" s="15">
        <v>80000</v>
      </c>
      <c r="E807" s="15">
        <v>80000</v>
      </c>
      <c r="F807" s="15">
        <v>0</v>
      </c>
      <c r="G807" s="15">
        <v>0</v>
      </c>
    </row>
    <row r="808" spans="1:7" x14ac:dyDescent="0.25">
      <c r="A808" t="s">
        <v>385</v>
      </c>
      <c r="B808" s="42" t="s">
        <v>627</v>
      </c>
      <c r="C808" t="s">
        <v>787</v>
      </c>
      <c r="F808" s="1">
        <v>0</v>
      </c>
    </row>
    <row r="809" spans="1:7" x14ac:dyDescent="0.25">
      <c r="A809" s="16" t="s">
        <v>417</v>
      </c>
      <c r="B809" s="41"/>
      <c r="C809" s="16" t="s">
        <v>762</v>
      </c>
      <c r="D809" s="15">
        <v>2329000</v>
      </c>
      <c r="E809" s="15">
        <v>2329000</v>
      </c>
      <c r="F809" s="15">
        <v>161735.94</v>
      </c>
      <c r="G809" s="15">
        <v>6.94</v>
      </c>
    </row>
    <row r="810" spans="1:7" x14ac:dyDescent="0.25">
      <c r="A810" t="s">
        <v>423</v>
      </c>
      <c r="B810" s="42" t="s">
        <v>627</v>
      </c>
      <c r="C810" t="s">
        <v>763</v>
      </c>
      <c r="F810" s="1">
        <v>161735.94</v>
      </c>
    </row>
    <row r="811" spans="1:7" x14ac:dyDescent="0.25">
      <c r="A811" s="16" t="s">
        <v>424</v>
      </c>
      <c r="B811" s="41"/>
      <c r="C811" s="16" t="s">
        <v>664</v>
      </c>
      <c r="D811" s="15">
        <v>8000</v>
      </c>
      <c r="E811" s="15">
        <v>8000</v>
      </c>
      <c r="F811" s="15">
        <v>57330.81</v>
      </c>
      <c r="G811" s="15">
        <v>716.64</v>
      </c>
    </row>
    <row r="812" spans="1:7" x14ac:dyDescent="0.25">
      <c r="A812" t="s">
        <v>426</v>
      </c>
      <c r="B812" s="42" t="s">
        <v>627</v>
      </c>
      <c r="C812" t="s">
        <v>665</v>
      </c>
      <c r="F812" s="1">
        <v>57330.81</v>
      </c>
    </row>
    <row r="813" spans="1:7" x14ac:dyDescent="0.25">
      <c r="A813" s="138" t="s">
        <v>766</v>
      </c>
      <c r="B813" s="138"/>
      <c r="C813" s="138"/>
      <c r="D813" s="39">
        <v>15078600</v>
      </c>
      <c r="E813" s="39">
        <v>15078600</v>
      </c>
      <c r="F813" s="39">
        <v>17795706.48</v>
      </c>
      <c r="G813" s="39">
        <v>118.02</v>
      </c>
    </row>
    <row r="814" spans="1:7" x14ac:dyDescent="0.25">
      <c r="A814" s="130" t="s">
        <v>778</v>
      </c>
      <c r="B814" s="130"/>
      <c r="C814" s="130"/>
      <c r="D814" s="40">
        <v>1222000</v>
      </c>
      <c r="E814" s="40">
        <v>1222000</v>
      </c>
      <c r="F814" s="40">
        <v>1260348.6399999999</v>
      </c>
      <c r="G814" s="40">
        <v>103.14</v>
      </c>
    </row>
    <row r="815" spans="1:7" x14ac:dyDescent="0.25">
      <c r="A815" s="16" t="s">
        <v>283</v>
      </c>
      <c r="B815" s="41"/>
      <c r="C815" s="16" t="s">
        <v>640</v>
      </c>
      <c r="D815" s="15">
        <v>1222000</v>
      </c>
      <c r="E815" s="15">
        <v>1222000</v>
      </c>
      <c r="F815" s="15">
        <v>1260348.6399999999</v>
      </c>
      <c r="G815" s="15">
        <v>103.14</v>
      </c>
    </row>
    <row r="816" spans="1:7" x14ac:dyDescent="0.25">
      <c r="A816" t="s">
        <v>287</v>
      </c>
      <c r="B816" s="42" t="s">
        <v>777</v>
      </c>
      <c r="C816" t="s">
        <v>673</v>
      </c>
      <c r="F816" s="1">
        <v>1260348.6399999999</v>
      </c>
    </row>
    <row r="817" spans="1:7" x14ac:dyDescent="0.25">
      <c r="A817" s="130" t="s">
        <v>779</v>
      </c>
      <c r="B817" s="130"/>
      <c r="C817" s="130"/>
      <c r="D817" s="40">
        <v>5238000</v>
      </c>
      <c r="E817" s="40">
        <v>5238000</v>
      </c>
      <c r="F817" s="40">
        <v>5120229.71</v>
      </c>
      <c r="G817" s="40">
        <v>97.75</v>
      </c>
    </row>
    <row r="818" spans="1:7" x14ac:dyDescent="0.25">
      <c r="A818" s="16" t="s">
        <v>283</v>
      </c>
      <c r="B818" s="41"/>
      <c r="C818" s="16" t="s">
        <v>640</v>
      </c>
      <c r="D818" s="15">
        <v>5238000</v>
      </c>
      <c r="E818" s="15">
        <v>5238000</v>
      </c>
      <c r="F818" s="15">
        <v>5120229.71</v>
      </c>
      <c r="G818" s="15">
        <v>97.75</v>
      </c>
    </row>
    <row r="819" spans="1:7" x14ac:dyDescent="0.25">
      <c r="A819" t="s">
        <v>287</v>
      </c>
      <c r="B819" s="42" t="s">
        <v>777</v>
      </c>
      <c r="C819" t="s">
        <v>673</v>
      </c>
      <c r="F819" s="1">
        <v>5120229.71</v>
      </c>
    </row>
    <row r="820" spans="1:7" x14ac:dyDescent="0.25">
      <c r="A820" s="130" t="s">
        <v>780</v>
      </c>
      <c r="B820" s="130"/>
      <c r="C820" s="130"/>
      <c r="D820" s="40">
        <v>4096600</v>
      </c>
      <c r="E820" s="40">
        <v>4096600</v>
      </c>
      <c r="F820" s="40">
        <v>4096600.03</v>
      </c>
      <c r="G820" s="40">
        <v>100</v>
      </c>
    </row>
    <row r="821" spans="1:7" x14ac:dyDescent="0.25">
      <c r="A821" s="16" t="s">
        <v>283</v>
      </c>
      <c r="B821" s="41"/>
      <c r="C821" s="16" t="s">
        <v>640</v>
      </c>
      <c r="D821" s="15">
        <v>4096600</v>
      </c>
      <c r="E821" s="15">
        <v>4096600</v>
      </c>
      <c r="F821" s="15">
        <v>4096600.03</v>
      </c>
      <c r="G821" s="15">
        <v>100</v>
      </c>
    </row>
    <row r="822" spans="1:7" x14ac:dyDescent="0.25">
      <c r="A822" t="s">
        <v>287</v>
      </c>
      <c r="B822" s="42" t="s">
        <v>777</v>
      </c>
      <c r="C822" t="s">
        <v>673</v>
      </c>
      <c r="F822" s="1">
        <v>4096600.03</v>
      </c>
    </row>
    <row r="823" spans="1:7" x14ac:dyDescent="0.25">
      <c r="A823" s="130" t="s">
        <v>781</v>
      </c>
      <c r="B823" s="130"/>
      <c r="C823" s="130"/>
      <c r="D823" s="40">
        <v>4522000</v>
      </c>
      <c r="E823" s="40">
        <v>4522000</v>
      </c>
      <c r="F823" s="40">
        <v>7318528.0999999996</v>
      </c>
      <c r="G823" s="40">
        <v>161.84</v>
      </c>
    </row>
    <row r="824" spans="1:7" x14ac:dyDescent="0.25">
      <c r="A824" s="16" t="s">
        <v>283</v>
      </c>
      <c r="B824" s="41"/>
      <c r="C824" s="16" t="s">
        <v>640</v>
      </c>
      <c r="D824" s="15">
        <v>4522000</v>
      </c>
      <c r="E824" s="15">
        <v>4522000</v>
      </c>
      <c r="F824" s="15">
        <v>7318528.0999999996</v>
      </c>
      <c r="G824" s="15">
        <v>161.84</v>
      </c>
    </row>
    <row r="825" spans="1:7" ht="15.75" thickBot="1" x14ac:dyDescent="0.3">
      <c r="A825" s="22" t="s">
        <v>287</v>
      </c>
      <c r="B825" s="75" t="s">
        <v>777</v>
      </c>
      <c r="C825" s="22" t="s">
        <v>673</v>
      </c>
      <c r="D825" s="20"/>
      <c r="E825" s="20"/>
      <c r="F825" s="20">
        <v>7318528.0999999996</v>
      </c>
      <c r="G825" s="20"/>
    </row>
    <row r="826" spans="1:7" x14ac:dyDescent="0.25">
      <c r="A826" s="76" t="s">
        <v>782</v>
      </c>
      <c r="B826" s="77"/>
      <c r="C826" s="76" t="s">
        <v>795</v>
      </c>
      <c r="D826" s="19">
        <v>36156100</v>
      </c>
      <c r="E826" s="19">
        <v>36156100</v>
      </c>
      <c r="F826" s="19">
        <v>37765605.490000002</v>
      </c>
      <c r="G826" s="19">
        <v>104.45</v>
      </c>
    </row>
    <row r="828" spans="1:7" ht="17.45" customHeight="1" x14ac:dyDescent="0.3">
      <c r="A828" s="141" t="s">
        <v>796</v>
      </c>
      <c r="B828" s="141"/>
      <c r="C828" s="141"/>
      <c r="D828" s="141"/>
      <c r="E828" s="141"/>
      <c r="F828" s="141"/>
      <c r="G828" s="141"/>
    </row>
    <row r="829" spans="1:7" ht="28.9" customHeight="1" x14ac:dyDescent="0.25">
      <c r="A829" s="33" t="s">
        <v>487</v>
      </c>
      <c r="B829" s="34" t="s">
        <v>618</v>
      </c>
      <c r="C829" s="33" t="s">
        <v>619</v>
      </c>
      <c r="D829" s="4" t="s">
        <v>620</v>
      </c>
      <c r="E829" s="4" t="s">
        <v>621</v>
      </c>
      <c r="F829" s="4" t="s">
        <v>745</v>
      </c>
      <c r="G829" s="73" t="s">
        <v>490</v>
      </c>
    </row>
    <row r="830" spans="1:7" ht="9.6" customHeight="1" x14ac:dyDescent="0.25">
      <c r="A830" s="36">
        <v>1</v>
      </c>
      <c r="B830" s="36">
        <v>2</v>
      </c>
      <c r="C830" s="36">
        <v>3</v>
      </c>
      <c r="D830" s="37">
        <v>4</v>
      </c>
      <c r="E830" s="37">
        <v>5</v>
      </c>
      <c r="F830" s="36">
        <v>6</v>
      </c>
      <c r="G830" s="74" t="s">
        <v>623</v>
      </c>
    </row>
    <row r="831" spans="1:7" x14ac:dyDescent="0.25">
      <c r="A831" s="129" t="s">
        <v>774</v>
      </c>
      <c r="B831" s="129"/>
      <c r="C831" s="129"/>
      <c r="D831" s="39">
        <v>27782000</v>
      </c>
      <c r="E831" s="39">
        <v>27782000</v>
      </c>
      <c r="F831" s="39">
        <v>29468567.140000001</v>
      </c>
      <c r="G831" s="39">
        <v>106.07</v>
      </c>
    </row>
    <row r="832" spans="1:7" x14ac:dyDescent="0.25">
      <c r="A832" s="124" t="s">
        <v>797</v>
      </c>
      <c r="B832" s="124"/>
      <c r="C832" s="124"/>
      <c r="D832" s="40">
        <v>27782000</v>
      </c>
      <c r="E832" s="40">
        <v>27782000</v>
      </c>
      <c r="F832" s="40">
        <v>29468567.140000001</v>
      </c>
      <c r="G832" s="40">
        <v>106.07</v>
      </c>
    </row>
    <row r="833" spans="1:7" x14ac:dyDescent="0.25">
      <c r="A833" s="78" t="s">
        <v>269</v>
      </c>
      <c r="B833" s="41"/>
      <c r="C833" s="16" t="s">
        <v>638</v>
      </c>
      <c r="D833" s="15">
        <v>16000</v>
      </c>
      <c r="E833" s="15">
        <v>16000</v>
      </c>
      <c r="F833" s="24">
        <v>0</v>
      </c>
      <c r="G833" s="24">
        <v>0</v>
      </c>
    </row>
    <row r="834" spans="1:7" x14ac:dyDescent="0.25">
      <c r="A834" s="79" t="s">
        <v>275</v>
      </c>
      <c r="B834" s="59" t="s">
        <v>627</v>
      </c>
      <c r="C834" s="58" t="s">
        <v>684</v>
      </c>
      <c r="D834" s="60"/>
      <c r="E834" s="60"/>
      <c r="F834" s="80">
        <v>0</v>
      </c>
      <c r="G834" s="80"/>
    </row>
    <row r="835" spans="1:7" x14ac:dyDescent="0.25">
      <c r="A835" s="16" t="s">
        <v>283</v>
      </c>
      <c r="B835" s="41"/>
      <c r="C835" s="16" t="s">
        <v>640</v>
      </c>
      <c r="D835" s="15">
        <v>22367000</v>
      </c>
      <c r="E835" s="15">
        <v>22367000</v>
      </c>
      <c r="F835" s="15">
        <v>26098570.890000001</v>
      </c>
      <c r="G835" s="15">
        <v>116.68</v>
      </c>
    </row>
    <row r="836" spans="1:7" x14ac:dyDescent="0.25">
      <c r="A836" t="s">
        <v>287</v>
      </c>
      <c r="B836" s="42" t="s">
        <v>627</v>
      </c>
      <c r="C836" t="s">
        <v>673</v>
      </c>
      <c r="F836" s="1">
        <v>5905873.2800000003</v>
      </c>
    </row>
    <row r="837" spans="1:7" x14ac:dyDescent="0.25">
      <c r="A837" t="s">
        <v>287</v>
      </c>
      <c r="B837" s="42" t="s">
        <v>777</v>
      </c>
      <c r="C837" t="s">
        <v>673</v>
      </c>
      <c r="F837" s="1">
        <v>20010952.190000001</v>
      </c>
    </row>
    <row r="838" spans="1:7" x14ac:dyDescent="0.25">
      <c r="A838" t="s">
        <v>293</v>
      </c>
      <c r="B838" s="42" t="s">
        <v>627</v>
      </c>
      <c r="C838" t="s">
        <v>643</v>
      </c>
      <c r="F838" s="1">
        <v>124756.25</v>
      </c>
    </row>
    <row r="839" spans="1:7" x14ac:dyDescent="0.25">
      <c r="A839" t="s">
        <v>297</v>
      </c>
      <c r="B839" s="42" t="s">
        <v>627</v>
      </c>
      <c r="C839" s="58" t="s">
        <v>645</v>
      </c>
      <c r="F839" s="1">
        <v>56989.17</v>
      </c>
    </row>
    <row r="840" spans="1:7" x14ac:dyDescent="0.25">
      <c r="A840" t="s">
        <v>301</v>
      </c>
      <c r="B840" s="42" t="s">
        <v>627</v>
      </c>
      <c r="C840" t="s">
        <v>646</v>
      </c>
      <c r="F840" s="1">
        <v>0</v>
      </c>
    </row>
    <row r="841" spans="1:7" x14ac:dyDescent="0.25">
      <c r="A841" s="16" t="s">
        <v>306</v>
      </c>
      <c r="B841" s="41"/>
      <c r="C841" s="16" t="s">
        <v>648</v>
      </c>
      <c r="D841" s="15">
        <v>3153000</v>
      </c>
      <c r="E841" s="15">
        <v>3153000</v>
      </c>
      <c r="F841" s="15">
        <v>2813050.83</v>
      </c>
      <c r="G841" s="15">
        <v>89.22</v>
      </c>
    </row>
    <row r="842" spans="1:7" x14ac:dyDescent="0.25">
      <c r="A842" t="s">
        <v>308</v>
      </c>
      <c r="B842" s="42" t="s">
        <v>627</v>
      </c>
      <c r="C842" t="s">
        <v>649</v>
      </c>
      <c r="F842" s="1">
        <v>2708975.15</v>
      </c>
    </row>
    <row r="843" spans="1:7" x14ac:dyDescent="0.25">
      <c r="A843" t="s">
        <v>318</v>
      </c>
      <c r="B843" s="42" t="s">
        <v>627</v>
      </c>
      <c r="C843" t="s">
        <v>648</v>
      </c>
      <c r="F843" s="1">
        <v>104075.68</v>
      </c>
    </row>
    <row r="844" spans="1:7" x14ac:dyDescent="0.25">
      <c r="A844" s="16" t="s">
        <v>384</v>
      </c>
      <c r="B844" s="41"/>
      <c r="C844" s="16" t="s">
        <v>786</v>
      </c>
      <c r="D844" s="15">
        <v>80000</v>
      </c>
      <c r="E844" s="15">
        <v>80000</v>
      </c>
      <c r="F844" s="15">
        <v>0</v>
      </c>
      <c r="G844" s="15">
        <v>0</v>
      </c>
    </row>
    <row r="845" spans="1:7" x14ac:dyDescent="0.25">
      <c r="A845" t="s">
        <v>385</v>
      </c>
      <c r="B845" s="42" t="s">
        <v>627</v>
      </c>
      <c r="C845" t="s">
        <v>787</v>
      </c>
      <c r="F845" s="1">
        <v>0</v>
      </c>
    </row>
    <row r="846" spans="1:7" x14ac:dyDescent="0.25">
      <c r="A846" s="16" t="s">
        <v>417</v>
      </c>
      <c r="B846" s="41"/>
      <c r="C846" s="16" t="s">
        <v>762</v>
      </c>
      <c r="D846" s="15">
        <v>2158000</v>
      </c>
      <c r="E846" s="15">
        <v>2158000</v>
      </c>
      <c r="F846" s="15">
        <v>556945.42000000004</v>
      </c>
      <c r="G846" s="15">
        <v>25.81</v>
      </c>
    </row>
    <row r="847" spans="1:7" x14ac:dyDescent="0.25">
      <c r="A847" t="s">
        <v>423</v>
      </c>
      <c r="B847" s="42" t="s">
        <v>627</v>
      </c>
      <c r="C847" t="s">
        <v>763</v>
      </c>
      <c r="F847" s="1">
        <v>556945.42000000004</v>
      </c>
    </row>
    <row r="848" spans="1:7" x14ac:dyDescent="0.25">
      <c r="A848" s="16" t="s">
        <v>424</v>
      </c>
      <c r="B848" s="41"/>
      <c r="C848" s="16" t="s">
        <v>664</v>
      </c>
      <c r="D848" s="15">
        <v>8000</v>
      </c>
      <c r="E848" s="15">
        <v>8000</v>
      </c>
      <c r="F848" s="15">
        <v>0</v>
      </c>
      <c r="G848" s="15">
        <v>0</v>
      </c>
    </row>
    <row r="849" spans="1:7" x14ac:dyDescent="0.25">
      <c r="A849" t="s">
        <v>426</v>
      </c>
      <c r="B849" s="42" t="s">
        <v>627</v>
      </c>
      <c r="C849" t="s">
        <v>665</v>
      </c>
      <c r="F849" s="1">
        <v>0</v>
      </c>
    </row>
    <row r="850" spans="1:7" x14ac:dyDescent="0.25">
      <c r="A850" s="138" t="s">
        <v>766</v>
      </c>
      <c r="B850" s="138"/>
      <c r="C850" s="138"/>
      <c r="D850" s="39">
        <v>28905000</v>
      </c>
      <c r="E850" s="39">
        <v>28905000</v>
      </c>
      <c r="F850" s="39">
        <v>30979468.66</v>
      </c>
      <c r="G850" s="39">
        <v>107.18</v>
      </c>
    </row>
    <row r="851" spans="1:7" x14ac:dyDescent="0.25">
      <c r="A851" s="130" t="s">
        <v>778</v>
      </c>
      <c r="B851" s="130"/>
      <c r="C851" s="130"/>
      <c r="D851" s="40">
        <v>1190000</v>
      </c>
      <c r="E851" s="40">
        <v>1190000</v>
      </c>
      <c r="F851" s="40">
        <v>1706947.9</v>
      </c>
      <c r="G851" s="40">
        <v>143.44</v>
      </c>
    </row>
    <row r="852" spans="1:7" x14ac:dyDescent="0.25">
      <c r="A852" s="16" t="s">
        <v>283</v>
      </c>
      <c r="B852" s="41"/>
      <c r="C852" s="16" t="s">
        <v>640</v>
      </c>
      <c r="D852" s="15">
        <v>1190000</v>
      </c>
      <c r="E852" s="15">
        <v>1190000</v>
      </c>
      <c r="F852" s="15">
        <v>1706947.9</v>
      </c>
      <c r="G852" s="15">
        <v>143.44</v>
      </c>
    </row>
    <row r="853" spans="1:7" x14ac:dyDescent="0.25">
      <c r="A853" t="s">
        <v>287</v>
      </c>
      <c r="B853" s="42" t="s">
        <v>777</v>
      </c>
      <c r="C853" t="s">
        <v>673</v>
      </c>
      <c r="F853" s="1">
        <v>1706947.9</v>
      </c>
    </row>
    <row r="854" spans="1:7" x14ac:dyDescent="0.25">
      <c r="A854" s="81" t="s">
        <v>779</v>
      </c>
      <c r="B854" s="81"/>
      <c r="C854" s="81"/>
      <c r="D854" s="40">
        <v>5796000</v>
      </c>
      <c r="E854" s="40">
        <v>5796000</v>
      </c>
      <c r="F854" s="40">
        <v>8101984.7800000003</v>
      </c>
      <c r="G854" s="40">
        <v>139.79</v>
      </c>
    </row>
    <row r="855" spans="1:7" x14ac:dyDescent="0.25">
      <c r="A855" s="16" t="s">
        <v>283</v>
      </c>
      <c r="B855" s="41"/>
      <c r="C855" s="16" t="s">
        <v>640</v>
      </c>
      <c r="D855" s="15">
        <v>5796000</v>
      </c>
      <c r="E855" s="15">
        <v>5796000</v>
      </c>
      <c r="F855" s="15">
        <v>8101984.7800000003</v>
      </c>
      <c r="G855" s="15">
        <v>139.79</v>
      </c>
    </row>
    <row r="856" spans="1:7" x14ac:dyDescent="0.25">
      <c r="A856" s="58" t="s">
        <v>287</v>
      </c>
      <c r="B856" s="42" t="s">
        <v>777</v>
      </c>
      <c r="C856" t="s">
        <v>673</v>
      </c>
      <c r="F856" s="1">
        <v>8101984.7800000003</v>
      </c>
    </row>
    <row r="857" spans="1:7" x14ac:dyDescent="0.25">
      <c r="A857" s="130" t="s">
        <v>780</v>
      </c>
      <c r="B857" s="130"/>
      <c r="C857" s="130"/>
      <c r="D857" s="40">
        <v>10112000</v>
      </c>
      <c r="E857" s="40">
        <v>10112000</v>
      </c>
      <c r="F857" s="40">
        <v>10111999.970000001</v>
      </c>
      <c r="G857" s="40">
        <v>100</v>
      </c>
    </row>
    <row r="858" spans="1:7" x14ac:dyDescent="0.25">
      <c r="A858" s="16" t="s">
        <v>283</v>
      </c>
      <c r="B858" s="41"/>
      <c r="C858" s="16" t="s">
        <v>640</v>
      </c>
      <c r="D858" s="15">
        <v>10112000</v>
      </c>
      <c r="E858" s="15">
        <v>10112000</v>
      </c>
      <c r="F858" s="15">
        <v>10111999.970000001</v>
      </c>
      <c r="G858" s="15">
        <v>100</v>
      </c>
    </row>
    <row r="859" spans="1:7" x14ac:dyDescent="0.25">
      <c r="A859" t="s">
        <v>287</v>
      </c>
      <c r="B859" s="42" t="s">
        <v>788</v>
      </c>
      <c r="C859" t="s">
        <v>673</v>
      </c>
      <c r="F859" s="1">
        <v>10111999.970000001</v>
      </c>
    </row>
    <row r="860" spans="1:7" x14ac:dyDescent="0.25">
      <c r="A860" s="130" t="s">
        <v>781</v>
      </c>
      <c r="B860" s="130"/>
      <c r="C860" s="130"/>
      <c r="D860" s="40">
        <v>11807000</v>
      </c>
      <c r="E860" s="40">
        <v>11807000</v>
      </c>
      <c r="F860" s="40">
        <v>11058536.01</v>
      </c>
      <c r="G860" s="40">
        <v>93.66</v>
      </c>
    </row>
    <row r="861" spans="1:7" x14ac:dyDescent="0.25">
      <c r="A861" s="16" t="s">
        <v>283</v>
      </c>
      <c r="B861" s="41"/>
      <c r="C861" s="16" t="s">
        <v>640</v>
      </c>
      <c r="D861" s="15">
        <v>11807000</v>
      </c>
      <c r="E861" s="15">
        <v>11807000</v>
      </c>
      <c r="F861" s="15">
        <v>11058536.01</v>
      </c>
      <c r="G861" s="15">
        <v>93.66</v>
      </c>
    </row>
    <row r="862" spans="1:7" ht="15.75" thickBot="1" x14ac:dyDescent="0.3">
      <c r="A862" s="22" t="s">
        <v>287</v>
      </c>
      <c r="B862" s="75" t="s">
        <v>777</v>
      </c>
      <c r="C862" s="22" t="s">
        <v>673</v>
      </c>
      <c r="D862" s="20"/>
      <c r="E862" s="20"/>
      <c r="F862" s="20">
        <v>11058536.01</v>
      </c>
      <c r="G862" s="20"/>
    </row>
    <row r="863" spans="1:7" x14ac:dyDescent="0.25">
      <c r="A863" s="76" t="s">
        <v>782</v>
      </c>
      <c r="B863" s="77"/>
      <c r="C863" s="76" t="s">
        <v>798</v>
      </c>
      <c r="D863" s="19">
        <v>56687000</v>
      </c>
      <c r="E863" s="19">
        <v>56687000</v>
      </c>
      <c r="F863" s="19">
        <v>60448035.799999997</v>
      </c>
      <c r="G863" s="19">
        <v>106.63</v>
      </c>
    </row>
    <row r="865" spans="1:7" ht="17.45" customHeight="1" x14ac:dyDescent="0.3">
      <c r="A865" s="136" t="s">
        <v>799</v>
      </c>
      <c r="B865" s="136"/>
      <c r="C865" s="136"/>
      <c r="D865" s="136"/>
      <c r="E865" s="136"/>
      <c r="F865" s="136"/>
      <c r="G865" s="136"/>
    </row>
    <row r="866" spans="1:7" ht="30" x14ac:dyDescent="0.25">
      <c r="A866" s="33" t="s">
        <v>487</v>
      </c>
      <c r="B866" s="34" t="s">
        <v>618</v>
      </c>
      <c r="C866" s="33" t="s">
        <v>619</v>
      </c>
      <c r="D866" s="4" t="s">
        <v>620</v>
      </c>
      <c r="E866" s="4" t="s">
        <v>621</v>
      </c>
      <c r="F866" s="4" t="s">
        <v>745</v>
      </c>
      <c r="G866" s="73" t="s">
        <v>490</v>
      </c>
    </row>
    <row r="867" spans="1:7" ht="9.6" customHeight="1" x14ac:dyDescent="0.25">
      <c r="A867" s="36">
        <v>1</v>
      </c>
      <c r="B867" s="36">
        <v>2</v>
      </c>
      <c r="C867" s="36">
        <v>3</v>
      </c>
      <c r="D867" s="37">
        <v>4</v>
      </c>
      <c r="E867" s="37">
        <v>5</v>
      </c>
      <c r="F867" s="36">
        <v>6</v>
      </c>
      <c r="G867" s="74" t="s">
        <v>623</v>
      </c>
    </row>
    <row r="868" spans="1:7" x14ac:dyDescent="0.25">
      <c r="A868" s="129" t="s">
        <v>774</v>
      </c>
      <c r="B868" s="129"/>
      <c r="C868" s="129"/>
      <c r="D868" s="39">
        <v>24696500</v>
      </c>
      <c r="E868" s="39">
        <v>24696500</v>
      </c>
      <c r="F868" s="39">
        <v>20951408.079999998</v>
      </c>
      <c r="G868" s="39">
        <v>84.84</v>
      </c>
    </row>
    <row r="869" spans="1:7" x14ac:dyDescent="0.25">
      <c r="A869" s="130" t="s">
        <v>800</v>
      </c>
      <c r="B869" s="130"/>
      <c r="C869" s="130"/>
      <c r="D869" s="40">
        <v>24696500</v>
      </c>
      <c r="E869" s="40">
        <v>24696500</v>
      </c>
      <c r="F869" s="40">
        <v>20951408.079999998</v>
      </c>
      <c r="G869" s="40">
        <v>84.84</v>
      </c>
    </row>
    <row r="870" spans="1:7" x14ac:dyDescent="0.25">
      <c r="A870" s="16" t="s">
        <v>269</v>
      </c>
      <c r="B870" s="41"/>
      <c r="C870" s="16" t="s">
        <v>638</v>
      </c>
      <c r="D870" s="15">
        <v>16000</v>
      </c>
      <c r="E870" s="15">
        <v>16000</v>
      </c>
      <c r="F870" s="15">
        <v>8276.73</v>
      </c>
      <c r="G870" s="15">
        <v>51.73</v>
      </c>
    </row>
    <row r="871" spans="1:7" x14ac:dyDescent="0.25">
      <c r="A871" t="s">
        <v>275</v>
      </c>
      <c r="B871" s="42" t="s">
        <v>627</v>
      </c>
      <c r="C871" t="s">
        <v>684</v>
      </c>
      <c r="F871" s="1">
        <v>8276.73</v>
      </c>
    </row>
    <row r="872" spans="1:7" x14ac:dyDescent="0.25">
      <c r="A872" s="16" t="s">
        <v>283</v>
      </c>
      <c r="B872" s="41"/>
      <c r="C872" s="16" t="s">
        <v>640</v>
      </c>
      <c r="D872" s="15">
        <v>20227500</v>
      </c>
      <c r="E872" s="15">
        <v>20227500</v>
      </c>
      <c r="F872" s="15">
        <v>18208188.190000001</v>
      </c>
      <c r="G872" s="15">
        <v>90.02</v>
      </c>
    </row>
    <row r="873" spans="1:7" x14ac:dyDescent="0.25">
      <c r="A873" t="s">
        <v>287</v>
      </c>
      <c r="B873" s="42" t="s">
        <v>627</v>
      </c>
      <c r="C873" t="s">
        <v>673</v>
      </c>
      <c r="F873" s="1">
        <v>4535440.8099999996</v>
      </c>
    </row>
    <row r="874" spans="1:7" x14ac:dyDescent="0.25">
      <c r="A874" t="s">
        <v>287</v>
      </c>
      <c r="B874" s="42" t="s">
        <v>777</v>
      </c>
      <c r="C874" t="s">
        <v>673</v>
      </c>
      <c r="F874" s="1">
        <v>13577502.529999999</v>
      </c>
    </row>
    <row r="875" spans="1:7" x14ac:dyDescent="0.25">
      <c r="A875" t="s">
        <v>293</v>
      </c>
      <c r="B875" s="42" t="s">
        <v>627</v>
      </c>
      <c r="C875" t="s">
        <v>643</v>
      </c>
      <c r="F875" s="1">
        <v>32256.25</v>
      </c>
    </row>
    <row r="876" spans="1:7" x14ac:dyDescent="0.25">
      <c r="A876" t="s">
        <v>297</v>
      </c>
      <c r="B876" s="42" t="s">
        <v>627</v>
      </c>
      <c r="C876" t="s">
        <v>645</v>
      </c>
      <c r="F876" s="1">
        <v>59988.6</v>
      </c>
    </row>
    <row r="877" spans="1:7" x14ac:dyDescent="0.25">
      <c r="A877" t="s">
        <v>301</v>
      </c>
      <c r="B877" s="42" t="s">
        <v>627</v>
      </c>
      <c r="C877" t="s">
        <v>646</v>
      </c>
      <c r="F877" s="1">
        <v>3000</v>
      </c>
    </row>
    <row r="878" spans="1:7" x14ac:dyDescent="0.25">
      <c r="A878" s="16" t="s">
        <v>306</v>
      </c>
      <c r="B878" s="41"/>
      <c r="C878" s="16" t="s">
        <v>648</v>
      </c>
      <c r="D878" s="15">
        <v>2621000</v>
      </c>
      <c r="E878" s="15">
        <v>2621000</v>
      </c>
      <c r="F878" s="15">
        <v>2448060.36</v>
      </c>
      <c r="G878" s="15">
        <v>93.4</v>
      </c>
    </row>
    <row r="879" spans="1:7" x14ac:dyDescent="0.25">
      <c r="A879" t="s">
        <v>308</v>
      </c>
      <c r="B879" s="42" t="s">
        <v>627</v>
      </c>
      <c r="C879" t="s">
        <v>649</v>
      </c>
      <c r="F879" s="1">
        <v>2362865.91</v>
      </c>
    </row>
    <row r="880" spans="1:7" x14ac:dyDescent="0.25">
      <c r="A880" t="s">
        <v>318</v>
      </c>
      <c r="B880" s="42" t="s">
        <v>627</v>
      </c>
      <c r="C880" t="s">
        <v>648</v>
      </c>
      <c r="F880" s="1">
        <v>85194.45</v>
      </c>
    </row>
    <row r="881" spans="1:7" x14ac:dyDescent="0.25">
      <c r="A881" s="16" t="s">
        <v>384</v>
      </c>
      <c r="B881" s="41"/>
      <c r="C881" s="16" t="s">
        <v>786</v>
      </c>
      <c r="D881" s="15">
        <v>80000</v>
      </c>
      <c r="E881" s="15">
        <v>80000</v>
      </c>
      <c r="F881" s="15">
        <v>282757.8</v>
      </c>
      <c r="G881" s="15">
        <v>353.45</v>
      </c>
    </row>
    <row r="882" spans="1:7" x14ac:dyDescent="0.25">
      <c r="A882" t="s">
        <v>385</v>
      </c>
      <c r="B882" s="42" t="s">
        <v>627</v>
      </c>
      <c r="C882" t="s">
        <v>787</v>
      </c>
      <c r="F882" s="1">
        <v>282757.8</v>
      </c>
    </row>
    <row r="883" spans="1:7" x14ac:dyDescent="0.25">
      <c r="A883" s="16" t="s">
        <v>417</v>
      </c>
      <c r="B883" s="41"/>
      <c r="C883" s="16" t="s">
        <v>762</v>
      </c>
      <c r="D883" s="15">
        <v>1744000</v>
      </c>
      <c r="E883" s="15">
        <v>1744000</v>
      </c>
      <c r="F883" s="15">
        <v>4125</v>
      </c>
      <c r="G883" s="15">
        <v>0.24</v>
      </c>
    </row>
    <row r="884" spans="1:7" x14ac:dyDescent="0.25">
      <c r="A884" t="s">
        <v>423</v>
      </c>
      <c r="B884" s="42" t="s">
        <v>627</v>
      </c>
      <c r="C884" t="s">
        <v>763</v>
      </c>
      <c r="F884" s="1">
        <v>4125</v>
      </c>
    </row>
    <row r="885" spans="1:7" x14ac:dyDescent="0.25">
      <c r="A885" s="16" t="s">
        <v>424</v>
      </c>
      <c r="B885" s="41"/>
      <c r="C885" s="16" t="s">
        <v>664</v>
      </c>
      <c r="D885" s="15">
        <v>8000</v>
      </c>
      <c r="E885" s="15">
        <v>8000</v>
      </c>
      <c r="F885" s="15">
        <v>0</v>
      </c>
      <c r="G885" s="15">
        <v>0</v>
      </c>
    </row>
    <row r="886" spans="1:7" x14ac:dyDescent="0.25">
      <c r="A886" t="s">
        <v>426</v>
      </c>
      <c r="B886" s="42" t="s">
        <v>627</v>
      </c>
      <c r="C886" t="s">
        <v>665</v>
      </c>
      <c r="F886" s="1">
        <v>0</v>
      </c>
    </row>
    <row r="887" spans="1:7" x14ac:dyDescent="0.25">
      <c r="A887" s="138" t="s">
        <v>766</v>
      </c>
      <c r="B887" s="138"/>
      <c r="C887" s="138"/>
      <c r="D887" s="39">
        <v>24722800</v>
      </c>
      <c r="E887" s="39">
        <v>24722800</v>
      </c>
      <c r="F887" s="39">
        <v>24519991.190000001</v>
      </c>
      <c r="G887" s="39">
        <v>99.18</v>
      </c>
    </row>
    <row r="888" spans="1:7" x14ac:dyDescent="0.25">
      <c r="A888" s="130" t="s">
        <v>778</v>
      </c>
      <c r="B888" s="130"/>
      <c r="C888" s="130"/>
      <c r="D888" s="40">
        <v>918000</v>
      </c>
      <c r="E888" s="40">
        <v>918000</v>
      </c>
      <c r="F888" s="40">
        <v>1075219.6599999999</v>
      </c>
      <c r="G888" s="40">
        <v>117.13</v>
      </c>
    </row>
    <row r="889" spans="1:7" x14ac:dyDescent="0.25">
      <c r="A889" s="16" t="s">
        <v>283</v>
      </c>
      <c r="B889" s="41"/>
      <c r="C889" s="16" t="s">
        <v>640</v>
      </c>
      <c r="D889" s="15">
        <v>918000</v>
      </c>
      <c r="E889" s="15">
        <v>918000</v>
      </c>
      <c r="F889" s="15">
        <v>1075219.6599999999</v>
      </c>
      <c r="G889" s="15">
        <v>117.13</v>
      </c>
    </row>
    <row r="890" spans="1:7" x14ac:dyDescent="0.25">
      <c r="A890" t="s">
        <v>287</v>
      </c>
      <c r="B890" s="42" t="s">
        <v>777</v>
      </c>
      <c r="C890" t="s">
        <v>673</v>
      </c>
      <c r="F890" s="1">
        <v>1075219.6599999999</v>
      </c>
    </row>
    <row r="891" spans="1:7" x14ac:dyDescent="0.25">
      <c r="A891" s="130" t="s">
        <v>779</v>
      </c>
      <c r="B891" s="130"/>
      <c r="C891" s="130"/>
      <c r="D891" s="40">
        <v>4086000</v>
      </c>
      <c r="E891" s="40">
        <v>4086000</v>
      </c>
      <c r="F891" s="40">
        <v>3747859.28</v>
      </c>
      <c r="G891" s="40">
        <v>91.72</v>
      </c>
    </row>
    <row r="892" spans="1:7" x14ac:dyDescent="0.25">
      <c r="A892" s="16" t="s">
        <v>283</v>
      </c>
      <c r="B892" s="41"/>
      <c r="C892" s="16" t="s">
        <v>640</v>
      </c>
      <c r="D892" s="15">
        <v>4086000</v>
      </c>
      <c r="E892" s="15">
        <v>4086000</v>
      </c>
      <c r="F892" s="15">
        <v>3747859.28</v>
      </c>
      <c r="G892" s="15">
        <v>91.72</v>
      </c>
    </row>
    <row r="893" spans="1:7" x14ac:dyDescent="0.25">
      <c r="A893" t="s">
        <v>287</v>
      </c>
      <c r="B893" s="42" t="s">
        <v>777</v>
      </c>
      <c r="C893" t="s">
        <v>673</v>
      </c>
      <c r="F893" s="1">
        <v>3747859.28</v>
      </c>
    </row>
    <row r="894" spans="1:7" x14ac:dyDescent="0.25">
      <c r="A894" s="130" t="s">
        <v>780</v>
      </c>
      <c r="B894" s="130"/>
      <c r="C894" s="130"/>
      <c r="D894" s="40">
        <v>13176800</v>
      </c>
      <c r="E894" s="40">
        <v>13176800</v>
      </c>
      <c r="F894" s="40">
        <v>13176799.970000001</v>
      </c>
      <c r="G894" s="40">
        <v>100</v>
      </c>
    </row>
    <row r="895" spans="1:7" x14ac:dyDescent="0.25">
      <c r="A895" s="16" t="s">
        <v>283</v>
      </c>
      <c r="B895" s="41"/>
      <c r="C895" s="16" t="s">
        <v>640</v>
      </c>
      <c r="D895" s="15">
        <v>13176800</v>
      </c>
      <c r="E895" s="15">
        <v>13176800</v>
      </c>
      <c r="F895" s="15">
        <v>13176799.970000001</v>
      </c>
      <c r="G895" s="15">
        <v>100</v>
      </c>
    </row>
    <row r="896" spans="1:7" x14ac:dyDescent="0.25">
      <c r="A896" t="s">
        <v>287</v>
      </c>
      <c r="B896" s="42" t="s">
        <v>777</v>
      </c>
      <c r="C896" t="s">
        <v>673</v>
      </c>
      <c r="F896" s="1">
        <v>13176799.970000001</v>
      </c>
    </row>
    <row r="897" spans="1:7" x14ac:dyDescent="0.25">
      <c r="A897" s="130" t="s">
        <v>781</v>
      </c>
      <c r="B897" s="130"/>
      <c r="C897" s="130"/>
      <c r="D897" s="40">
        <v>6542000</v>
      </c>
      <c r="E897" s="40">
        <v>6542000</v>
      </c>
      <c r="F897" s="40">
        <v>6520112.2800000003</v>
      </c>
      <c r="G897" s="40">
        <v>99.67</v>
      </c>
    </row>
    <row r="898" spans="1:7" x14ac:dyDescent="0.25">
      <c r="A898" s="16" t="s">
        <v>283</v>
      </c>
      <c r="B898" s="41"/>
      <c r="C898" s="16" t="s">
        <v>640</v>
      </c>
      <c r="D898" s="15">
        <v>6542000</v>
      </c>
      <c r="E898" s="15">
        <v>6542000</v>
      </c>
      <c r="F898" s="15">
        <v>6520112.2800000003</v>
      </c>
      <c r="G898" s="15">
        <v>99.67</v>
      </c>
    </row>
    <row r="899" spans="1:7" ht="15.75" thickBot="1" x14ac:dyDescent="0.3">
      <c r="A899" t="s">
        <v>287</v>
      </c>
      <c r="B899" s="42" t="s">
        <v>777</v>
      </c>
      <c r="C899" t="s">
        <v>673</v>
      </c>
      <c r="F899" s="1">
        <v>6520112.2800000003</v>
      </c>
    </row>
    <row r="900" spans="1:7" x14ac:dyDescent="0.25">
      <c r="A900" s="17" t="s">
        <v>782</v>
      </c>
      <c r="B900" s="82"/>
      <c r="C900" s="17" t="s">
        <v>801</v>
      </c>
      <c r="D900" s="21">
        <v>49419300</v>
      </c>
      <c r="E900" s="21">
        <v>49419300</v>
      </c>
      <c r="F900" s="21">
        <v>45471399.270000003</v>
      </c>
      <c r="G900" s="21">
        <v>92.01</v>
      </c>
    </row>
    <row r="902" spans="1:7" ht="17.45" customHeight="1" x14ac:dyDescent="0.3">
      <c r="A902" s="128" t="s">
        <v>802</v>
      </c>
      <c r="B902" s="128"/>
      <c r="C902" s="128"/>
      <c r="D902" s="128"/>
      <c r="E902" s="128"/>
      <c r="F902" s="128"/>
      <c r="G902" s="128"/>
    </row>
    <row r="903" spans="1:7" ht="28.9" customHeight="1" x14ac:dyDescent="0.25">
      <c r="A903" s="33" t="s">
        <v>487</v>
      </c>
      <c r="B903" s="34" t="s">
        <v>618</v>
      </c>
      <c r="C903" s="33" t="s">
        <v>619</v>
      </c>
      <c r="D903" s="4" t="s">
        <v>620</v>
      </c>
      <c r="E903" s="4" t="s">
        <v>621</v>
      </c>
      <c r="F903" s="4" t="s">
        <v>745</v>
      </c>
      <c r="G903" s="73" t="s">
        <v>490</v>
      </c>
    </row>
    <row r="904" spans="1:7" ht="9.6" customHeight="1" x14ac:dyDescent="0.25">
      <c r="A904" s="36">
        <v>1</v>
      </c>
      <c r="B904" s="36">
        <v>2</v>
      </c>
      <c r="C904" s="36">
        <v>3</v>
      </c>
      <c r="D904" s="37">
        <v>4</v>
      </c>
      <c r="E904" s="37">
        <v>5</v>
      </c>
      <c r="F904" s="36">
        <v>6</v>
      </c>
      <c r="G904" s="74" t="s">
        <v>623</v>
      </c>
    </row>
    <row r="905" spans="1:7" x14ac:dyDescent="0.25">
      <c r="A905" s="129" t="s">
        <v>774</v>
      </c>
      <c r="B905" s="129"/>
      <c r="C905" s="129"/>
      <c r="D905" s="39">
        <v>32070000</v>
      </c>
      <c r="E905" s="39">
        <v>32070000</v>
      </c>
      <c r="F905" s="39">
        <v>25063261.879999999</v>
      </c>
      <c r="G905" s="39">
        <v>78.150000000000006</v>
      </c>
    </row>
    <row r="906" spans="1:7" x14ac:dyDescent="0.25">
      <c r="A906" s="130" t="s">
        <v>803</v>
      </c>
      <c r="B906" s="130"/>
      <c r="C906" s="130"/>
      <c r="D906" s="40">
        <v>32070000</v>
      </c>
      <c r="E906" s="40">
        <v>32070000</v>
      </c>
      <c r="F906" s="40">
        <v>25063261.879999999</v>
      </c>
      <c r="G906" s="40">
        <v>78.150000000000006</v>
      </c>
    </row>
    <row r="907" spans="1:7" x14ac:dyDescent="0.25">
      <c r="A907" s="16" t="s">
        <v>269</v>
      </c>
      <c r="B907" s="41"/>
      <c r="C907" s="16" t="s">
        <v>638</v>
      </c>
      <c r="D907" s="15">
        <v>16000</v>
      </c>
      <c r="E907" s="15">
        <v>16000</v>
      </c>
      <c r="F907" s="15">
        <v>0</v>
      </c>
      <c r="G907" s="15">
        <v>0</v>
      </c>
    </row>
    <row r="908" spans="1:7" x14ac:dyDescent="0.25">
      <c r="A908" t="s">
        <v>275</v>
      </c>
      <c r="B908" s="42" t="s">
        <v>627</v>
      </c>
      <c r="C908" t="s">
        <v>684</v>
      </c>
      <c r="F908" s="1">
        <v>0</v>
      </c>
    </row>
    <row r="909" spans="1:7" x14ac:dyDescent="0.25">
      <c r="A909" s="16" t="s">
        <v>283</v>
      </c>
      <c r="B909" s="41"/>
      <c r="C909" s="16" t="s">
        <v>640</v>
      </c>
      <c r="D909" s="15">
        <v>24246000</v>
      </c>
      <c r="E909" s="15">
        <v>24246000</v>
      </c>
      <c r="F909" s="15">
        <v>20112701.91</v>
      </c>
      <c r="G909" s="15">
        <v>82.95</v>
      </c>
    </row>
    <row r="910" spans="1:7" x14ac:dyDescent="0.25">
      <c r="A910" t="s">
        <v>287</v>
      </c>
      <c r="B910" s="42" t="s">
        <v>627</v>
      </c>
      <c r="C910" t="s">
        <v>673</v>
      </c>
      <c r="F910" s="1">
        <v>6093018.0199999996</v>
      </c>
    </row>
    <row r="911" spans="1:7" x14ac:dyDescent="0.25">
      <c r="A911" t="s">
        <v>287</v>
      </c>
      <c r="B911" s="42" t="s">
        <v>777</v>
      </c>
      <c r="C911" t="s">
        <v>673</v>
      </c>
      <c r="F911" s="1">
        <v>13923564.039999999</v>
      </c>
    </row>
    <row r="912" spans="1:7" x14ac:dyDescent="0.25">
      <c r="A912" t="s">
        <v>293</v>
      </c>
      <c r="B912" s="42" t="s">
        <v>627</v>
      </c>
      <c r="C912" t="s">
        <v>643</v>
      </c>
      <c r="F912" s="1">
        <v>34481.25</v>
      </c>
    </row>
    <row r="913" spans="1:7" x14ac:dyDescent="0.25">
      <c r="A913" t="s">
        <v>297</v>
      </c>
      <c r="B913" s="42" t="s">
        <v>627</v>
      </c>
      <c r="C913" t="s">
        <v>645</v>
      </c>
      <c r="F913" s="1">
        <v>61638.6</v>
      </c>
    </row>
    <row r="914" spans="1:7" x14ac:dyDescent="0.25">
      <c r="A914" t="s">
        <v>301</v>
      </c>
      <c r="B914" s="42" t="s">
        <v>627</v>
      </c>
      <c r="C914" t="s">
        <v>646</v>
      </c>
      <c r="F914" s="1">
        <v>0</v>
      </c>
    </row>
    <row r="915" spans="1:7" x14ac:dyDescent="0.25">
      <c r="A915" s="16" t="s">
        <v>306</v>
      </c>
      <c r="B915" s="41"/>
      <c r="C915" s="16" t="s">
        <v>648</v>
      </c>
      <c r="D915" s="15">
        <v>3291000</v>
      </c>
      <c r="E915" s="15">
        <v>3291000</v>
      </c>
      <c r="F915" s="15">
        <v>2971912.93</v>
      </c>
      <c r="G915" s="15">
        <v>90.3</v>
      </c>
    </row>
    <row r="916" spans="1:7" x14ac:dyDescent="0.25">
      <c r="A916" t="s">
        <v>308</v>
      </c>
      <c r="B916" s="42" t="s">
        <v>627</v>
      </c>
      <c r="C916" t="s">
        <v>649</v>
      </c>
      <c r="F916" s="1">
        <v>2922997.03</v>
      </c>
    </row>
    <row r="917" spans="1:7" x14ac:dyDescent="0.25">
      <c r="A917" t="s">
        <v>318</v>
      </c>
      <c r="B917" s="42" t="s">
        <v>627</v>
      </c>
      <c r="C917" t="s">
        <v>648</v>
      </c>
      <c r="F917" s="1">
        <v>48915.9</v>
      </c>
    </row>
    <row r="918" spans="1:7" x14ac:dyDescent="0.25">
      <c r="A918" s="16" t="s">
        <v>384</v>
      </c>
      <c r="B918" s="41"/>
      <c r="C918" s="16" t="s">
        <v>786</v>
      </c>
      <c r="D918" s="15">
        <v>101000</v>
      </c>
      <c r="E918" s="15">
        <v>101000</v>
      </c>
      <c r="F918" s="15">
        <v>0</v>
      </c>
      <c r="G918" s="15">
        <v>0</v>
      </c>
    </row>
    <row r="919" spans="1:7" x14ac:dyDescent="0.25">
      <c r="A919" t="s">
        <v>385</v>
      </c>
      <c r="B919" s="42" t="s">
        <v>627</v>
      </c>
      <c r="C919" t="s">
        <v>787</v>
      </c>
      <c r="F919" s="1">
        <v>0</v>
      </c>
    </row>
    <row r="920" spans="1:7" x14ac:dyDescent="0.25">
      <c r="A920" t="s">
        <v>417</v>
      </c>
      <c r="C920" t="s">
        <v>762</v>
      </c>
      <c r="F920" s="1">
        <v>1978647.04</v>
      </c>
    </row>
    <row r="921" spans="1:7" x14ac:dyDescent="0.25">
      <c r="A921" t="s">
        <v>423</v>
      </c>
      <c r="B921" s="42" t="s">
        <v>627</v>
      </c>
      <c r="C921" t="s">
        <v>763</v>
      </c>
      <c r="F921" s="1">
        <v>1978647.04</v>
      </c>
    </row>
    <row r="922" spans="1:7" x14ac:dyDescent="0.25">
      <c r="A922" t="s">
        <v>424</v>
      </c>
      <c r="C922" t="s">
        <v>664</v>
      </c>
      <c r="F922" s="1">
        <v>0</v>
      </c>
    </row>
    <row r="923" spans="1:7" x14ac:dyDescent="0.25">
      <c r="A923" t="s">
        <v>426</v>
      </c>
      <c r="B923" s="42" t="s">
        <v>627</v>
      </c>
      <c r="C923" t="s">
        <v>665</v>
      </c>
      <c r="F923" s="1">
        <v>0</v>
      </c>
    </row>
    <row r="924" spans="1:7" x14ac:dyDescent="0.25">
      <c r="A924" s="138" t="s">
        <v>766</v>
      </c>
      <c r="B924" s="138"/>
      <c r="C924" s="138"/>
      <c r="D924" s="39">
        <v>24275000</v>
      </c>
      <c r="E924" s="39">
        <v>24275000</v>
      </c>
      <c r="F924" s="39">
        <v>26737866.07</v>
      </c>
      <c r="G924" s="39">
        <v>110.15</v>
      </c>
    </row>
    <row r="925" spans="1:7" x14ac:dyDescent="0.25">
      <c r="A925" s="130" t="s">
        <v>778</v>
      </c>
      <c r="B925" s="130"/>
      <c r="C925" s="130"/>
      <c r="D925" s="40">
        <v>1214000</v>
      </c>
      <c r="E925" s="40">
        <v>1214000</v>
      </c>
      <c r="F925" s="40">
        <v>1051952.01</v>
      </c>
      <c r="G925" s="40">
        <v>86.65</v>
      </c>
    </row>
    <row r="926" spans="1:7" x14ac:dyDescent="0.25">
      <c r="A926" s="16" t="s">
        <v>283</v>
      </c>
      <c r="B926" s="41"/>
      <c r="C926" s="16" t="s">
        <v>640</v>
      </c>
      <c r="D926" s="15">
        <v>1214000</v>
      </c>
      <c r="E926" s="15">
        <v>1214000</v>
      </c>
      <c r="F926" s="15">
        <v>1051952.01</v>
      </c>
      <c r="G926" s="15">
        <v>86.65</v>
      </c>
    </row>
    <row r="927" spans="1:7" x14ac:dyDescent="0.25">
      <c r="A927" t="s">
        <v>287</v>
      </c>
      <c r="B927" s="42" t="s">
        <v>777</v>
      </c>
      <c r="C927" t="s">
        <v>673</v>
      </c>
      <c r="F927" s="1">
        <v>1051952.01</v>
      </c>
    </row>
    <row r="928" spans="1:7" x14ac:dyDescent="0.25">
      <c r="A928" s="132" t="s">
        <v>779</v>
      </c>
      <c r="B928" s="132"/>
      <c r="C928" s="132"/>
      <c r="D928" s="40">
        <v>7794000</v>
      </c>
      <c r="E928" s="40">
        <v>7794000</v>
      </c>
      <c r="F928" s="40">
        <v>6216548.1900000004</v>
      </c>
      <c r="G928" s="40">
        <v>79.760000000000005</v>
      </c>
    </row>
    <row r="929" spans="1:7" x14ac:dyDescent="0.25">
      <c r="A929" s="16" t="s">
        <v>283</v>
      </c>
      <c r="B929" s="41"/>
      <c r="C929" s="16" t="s">
        <v>640</v>
      </c>
      <c r="D929" s="15">
        <v>7794000</v>
      </c>
      <c r="E929" s="15">
        <v>7794000</v>
      </c>
      <c r="F929" s="15">
        <v>6216548.1900000004</v>
      </c>
      <c r="G929" s="15">
        <v>79.760000000000005</v>
      </c>
    </row>
    <row r="930" spans="1:7" x14ac:dyDescent="0.25">
      <c r="A930" t="s">
        <v>287</v>
      </c>
      <c r="B930" s="42" t="s">
        <v>777</v>
      </c>
      <c r="C930" t="s">
        <v>673</v>
      </c>
      <c r="F930" s="1">
        <v>6216548.1900000004</v>
      </c>
    </row>
    <row r="931" spans="1:7" x14ac:dyDescent="0.25">
      <c r="A931" s="130" t="s">
        <v>780</v>
      </c>
      <c r="B931" s="130"/>
      <c r="C931" s="130"/>
      <c r="D931" s="40">
        <v>6368000</v>
      </c>
      <c r="E931" s="40">
        <v>6368000</v>
      </c>
      <c r="F931" s="40">
        <v>6367999.9699999997</v>
      </c>
      <c r="G931" s="40">
        <v>100</v>
      </c>
    </row>
    <row r="932" spans="1:7" x14ac:dyDescent="0.25">
      <c r="A932" s="16" t="s">
        <v>283</v>
      </c>
      <c r="B932" s="41"/>
      <c r="C932" s="16" t="s">
        <v>640</v>
      </c>
      <c r="D932" s="15">
        <v>6368000</v>
      </c>
      <c r="E932" s="15">
        <v>6368000</v>
      </c>
      <c r="F932" s="15">
        <v>6367999.9699999997</v>
      </c>
      <c r="G932" s="15">
        <v>100</v>
      </c>
    </row>
    <row r="933" spans="1:7" x14ac:dyDescent="0.25">
      <c r="A933" t="s">
        <v>287</v>
      </c>
      <c r="B933" s="42" t="s">
        <v>777</v>
      </c>
      <c r="C933" t="s">
        <v>673</v>
      </c>
      <c r="F933" s="1">
        <v>6367999.9699999997</v>
      </c>
    </row>
    <row r="934" spans="1:7" x14ac:dyDescent="0.25">
      <c r="A934" s="130" t="s">
        <v>781</v>
      </c>
      <c r="B934" s="130"/>
      <c r="C934" s="130"/>
      <c r="D934" s="40">
        <v>8899000</v>
      </c>
      <c r="E934" s="40">
        <v>8899000</v>
      </c>
      <c r="F934" s="40">
        <v>13101365.9</v>
      </c>
      <c r="G934" s="40">
        <v>147.22</v>
      </c>
    </row>
    <row r="935" spans="1:7" x14ac:dyDescent="0.25">
      <c r="A935" s="16" t="s">
        <v>283</v>
      </c>
      <c r="B935" s="41"/>
      <c r="C935" s="16" t="s">
        <v>640</v>
      </c>
      <c r="D935" s="15">
        <v>8899000</v>
      </c>
      <c r="E935" s="15">
        <v>8899000</v>
      </c>
      <c r="F935" s="15">
        <v>13101365.9</v>
      </c>
      <c r="G935" s="15">
        <v>147.22</v>
      </c>
    </row>
    <row r="936" spans="1:7" ht="15.75" thickBot="1" x14ac:dyDescent="0.3">
      <c r="A936" t="s">
        <v>287</v>
      </c>
      <c r="B936" s="75" t="s">
        <v>777</v>
      </c>
      <c r="C936" s="22" t="s">
        <v>673</v>
      </c>
      <c r="D936" s="20"/>
      <c r="E936" s="20"/>
      <c r="F936" s="20">
        <v>13101365.9</v>
      </c>
      <c r="G936" s="20"/>
    </row>
    <row r="937" spans="1:7" x14ac:dyDescent="0.25">
      <c r="A937" s="17" t="s">
        <v>782</v>
      </c>
      <c r="B937" s="77"/>
      <c r="C937" s="76" t="s">
        <v>804</v>
      </c>
      <c r="D937" s="19">
        <v>56345000</v>
      </c>
      <c r="E937" s="19">
        <v>56345000</v>
      </c>
      <c r="F937" s="19">
        <v>51801127.950000003</v>
      </c>
      <c r="G937" s="19">
        <v>91.94</v>
      </c>
    </row>
    <row r="939" spans="1:7" ht="17.45" customHeight="1" x14ac:dyDescent="0.3">
      <c r="A939" s="128" t="s">
        <v>805</v>
      </c>
      <c r="B939" s="128"/>
      <c r="C939" s="128"/>
      <c r="D939" s="128"/>
      <c r="E939" s="128"/>
      <c r="F939" s="128"/>
      <c r="G939" s="128"/>
    </row>
    <row r="940" spans="1:7" ht="28.9" customHeight="1" x14ac:dyDescent="0.25">
      <c r="A940" s="33" t="s">
        <v>487</v>
      </c>
      <c r="B940" s="34" t="s">
        <v>618</v>
      </c>
      <c r="C940" s="33" t="s">
        <v>619</v>
      </c>
      <c r="D940" s="4" t="s">
        <v>620</v>
      </c>
      <c r="E940" s="4" t="s">
        <v>621</v>
      </c>
      <c r="F940" s="4" t="s">
        <v>745</v>
      </c>
      <c r="G940" s="73" t="s">
        <v>490</v>
      </c>
    </row>
    <row r="941" spans="1:7" ht="9.6" customHeight="1" x14ac:dyDescent="0.25">
      <c r="A941" s="36">
        <v>1</v>
      </c>
      <c r="B941" s="36">
        <v>2</v>
      </c>
      <c r="C941" s="36">
        <v>3</v>
      </c>
      <c r="D941" s="37">
        <v>4</v>
      </c>
      <c r="E941" s="37">
        <v>5</v>
      </c>
      <c r="F941" s="36">
        <v>6</v>
      </c>
      <c r="G941" s="74" t="s">
        <v>623</v>
      </c>
    </row>
    <row r="942" spans="1:7" x14ac:dyDescent="0.25">
      <c r="A942" s="129" t="s">
        <v>774</v>
      </c>
      <c r="B942" s="129"/>
      <c r="C942" s="129"/>
      <c r="D942" s="39">
        <v>21680500</v>
      </c>
      <c r="E942" s="39">
        <v>21680500</v>
      </c>
      <c r="F942" s="39">
        <v>19580920.039999999</v>
      </c>
      <c r="G942" s="39">
        <v>90.32</v>
      </c>
    </row>
    <row r="943" spans="1:7" x14ac:dyDescent="0.25">
      <c r="A943" s="124" t="s">
        <v>806</v>
      </c>
      <c r="B943" s="124"/>
      <c r="C943" s="124"/>
      <c r="D943" s="83">
        <v>21680500</v>
      </c>
      <c r="E943" s="83">
        <v>21680500</v>
      </c>
      <c r="F943" s="83">
        <v>19580920.039999999</v>
      </c>
      <c r="G943" s="83">
        <v>90.32</v>
      </c>
    </row>
    <row r="944" spans="1:7" x14ac:dyDescent="0.25">
      <c r="A944" s="16" t="s">
        <v>269</v>
      </c>
      <c r="B944" s="41"/>
      <c r="C944" s="16" t="s">
        <v>638</v>
      </c>
      <c r="D944" s="15">
        <v>16000</v>
      </c>
      <c r="E944" s="15">
        <v>16000</v>
      </c>
      <c r="F944" s="15">
        <v>6871.4</v>
      </c>
      <c r="G944" s="15">
        <v>42.95</v>
      </c>
    </row>
    <row r="945" spans="1:7" x14ac:dyDescent="0.25">
      <c r="A945" s="84" t="s">
        <v>275</v>
      </c>
      <c r="B945" s="85" t="s">
        <v>627</v>
      </c>
      <c r="C945" s="84" t="s">
        <v>684</v>
      </c>
      <c r="D945" s="86"/>
      <c r="F945" s="86">
        <v>6871.4</v>
      </c>
    </row>
    <row r="946" spans="1:7" x14ac:dyDescent="0.25">
      <c r="A946" s="76" t="s">
        <v>283</v>
      </c>
      <c r="B946" s="41"/>
      <c r="C946" s="16" t="s">
        <v>640</v>
      </c>
      <c r="D946" s="15">
        <v>15633500</v>
      </c>
      <c r="E946" s="15">
        <v>15633500</v>
      </c>
      <c r="F946" s="19">
        <v>16663271.810000001</v>
      </c>
      <c r="G946" s="24">
        <v>106.59</v>
      </c>
    </row>
    <row r="947" spans="1:7" x14ac:dyDescent="0.25">
      <c r="A947" s="79" t="s">
        <v>287</v>
      </c>
      <c r="B947" s="42" t="s">
        <v>627</v>
      </c>
      <c r="C947" t="s">
        <v>673</v>
      </c>
      <c r="F947" s="80">
        <v>2926961.14</v>
      </c>
      <c r="G947" s="80"/>
    </row>
    <row r="948" spans="1:7" x14ac:dyDescent="0.25">
      <c r="A948" t="s">
        <v>287</v>
      </c>
      <c r="B948" s="42" t="s">
        <v>777</v>
      </c>
      <c r="C948" t="s">
        <v>673</v>
      </c>
      <c r="F948" s="1">
        <v>13607443.140000001</v>
      </c>
    </row>
    <row r="949" spans="1:7" x14ac:dyDescent="0.25">
      <c r="A949" t="s">
        <v>293</v>
      </c>
      <c r="B949" s="42" t="s">
        <v>627</v>
      </c>
      <c r="C949" t="s">
        <v>643</v>
      </c>
      <c r="F949" s="1">
        <v>95123.23</v>
      </c>
    </row>
    <row r="950" spans="1:7" x14ac:dyDescent="0.25">
      <c r="A950" t="s">
        <v>297</v>
      </c>
      <c r="B950" s="42" t="s">
        <v>627</v>
      </c>
      <c r="C950" t="s">
        <v>645</v>
      </c>
      <c r="F950" s="1">
        <v>29994.3</v>
      </c>
    </row>
    <row r="951" spans="1:7" x14ac:dyDescent="0.25">
      <c r="A951" t="s">
        <v>301</v>
      </c>
      <c r="B951" s="42" t="s">
        <v>627</v>
      </c>
      <c r="C951" t="s">
        <v>646</v>
      </c>
      <c r="F951" s="1">
        <v>3750</v>
      </c>
    </row>
    <row r="952" spans="1:7" x14ac:dyDescent="0.25">
      <c r="A952" s="16" t="s">
        <v>306</v>
      </c>
      <c r="B952" s="41"/>
      <c r="C952" s="16" t="s">
        <v>648</v>
      </c>
      <c r="D952" s="15">
        <v>2517000</v>
      </c>
      <c r="E952" s="15">
        <v>2517000</v>
      </c>
      <c r="F952" s="15">
        <v>2202371.7200000002</v>
      </c>
      <c r="G952" s="15">
        <v>87.5</v>
      </c>
    </row>
    <row r="953" spans="1:7" x14ac:dyDescent="0.25">
      <c r="A953" t="s">
        <v>308</v>
      </c>
      <c r="B953" s="42" t="s">
        <v>627</v>
      </c>
      <c r="C953" t="s">
        <v>649</v>
      </c>
      <c r="F953" s="1">
        <v>2139721.56</v>
      </c>
    </row>
    <row r="954" spans="1:7" x14ac:dyDescent="0.25">
      <c r="A954" t="s">
        <v>318</v>
      </c>
      <c r="B954" s="42" t="s">
        <v>627</v>
      </c>
      <c r="C954" t="s">
        <v>648</v>
      </c>
      <c r="F954" s="1">
        <v>62650.16</v>
      </c>
    </row>
    <row r="955" spans="1:7" x14ac:dyDescent="0.25">
      <c r="A955" s="16" t="s">
        <v>384</v>
      </c>
      <c r="B955" s="41"/>
      <c r="C955" s="16" t="s">
        <v>786</v>
      </c>
      <c r="D955" s="15">
        <v>400000</v>
      </c>
      <c r="E955" s="15">
        <v>400000</v>
      </c>
      <c r="F955" s="15">
        <v>400000</v>
      </c>
      <c r="G955" s="15">
        <v>100</v>
      </c>
    </row>
    <row r="956" spans="1:7" x14ac:dyDescent="0.25">
      <c r="A956" s="79" t="s">
        <v>385</v>
      </c>
      <c r="B956" s="87" t="s">
        <v>627</v>
      </c>
      <c r="C956" s="79" t="s">
        <v>787</v>
      </c>
      <c r="D956" s="80"/>
      <c r="E956" s="80"/>
      <c r="F956" s="80">
        <v>400000</v>
      </c>
    </row>
    <row r="957" spans="1:7" x14ac:dyDescent="0.25">
      <c r="A957" s="16" t="s">
        <v>417</v>
      </c>
      <c r="B957" s="41"/>
      <c r="C957" s="16" t="s">
        <v>762</v>
      </c>
      <c r="D957" s="15">
        <v>3034000</v>
      </c>
      <c r="E957" s="15">
        <v>3034000</v>
      </c>
      <c r="F957" s="15">
        <v>228030.71</v>
      </c>
      <c r="G957" s="15">
        <v>7.52</v>
      </c>
    </row>
    <row r="958" spans="1:7" x14ac:dyDescent="0.25">
      <c r="A958" t="s">
        <v>423</v>
      </c>
      <c r="B958" s="42" t="s">
        <v>627</v>
      </c>
      <c r="C958" t="s">
        <v>763</v>
      </c>
      <c r="F958" s="1">
        <v>228030.71</v>
      </c>
    </row>
    <row r="959" spans="1:7" x14ac:dyDescent="0.25">
      <c r="A959" s="16" t="s">
        <v>424</v>
      </c>
      <c r="B959" s="41"/>
      <c r="C959" s="16" t="s">
        <v>664</v>
      </c>
      <c r="D959" s="15">
        <v>80000</v>
      </c>
      <c r="E959" s="15">
        <v>80000</v>
      </c>
      <c r="F959" s="15">
        <v>80374.399999999994</v>
      </c>
      <c r="G959" s="15">
        <v>100.47</v>
      </c>
    </row>
    <row r="960" spans="1:7" x14ac:dyDescent="0.25">
      <c r="A960" t="s">
        <v>426</v>
      </c>
      <c r="B960" s="42" t="s">
        <v>627</v>
      </c>
      <c r="C960" t="s">
        <v>665</v>
      </c>
      <c r="F960" s="1">
        <v>80374.399999999994</v>
      </c>
    </row>
    <row r="961" spans="1:7" x14ac:dyDescent="0.25">
      <c r="A961" s="138" t="s">
        <v>766</v>
      </c>
      <c r="B961" s="138"/>
      <c r="C961" s="138"/>
      <c r="D961" s="39">
        <v>10327800</v>
      </c>
      <c r="E961" s="39">
        <v>10327800</v>
      </c>
      <c r="F961" s="39">
        <v>7658685.6100000003</v>
      </c>
      <c r="G961" s="39">
        <v>74.16</v>
      </c>
    </row>
    <row r="962" spans="1:7" x14ac:dyDescent="0.25">
      <c r="A962" s="130" t="s">
        <v>778</v>
      </c>
      <c r="B962" s="130"/>
      <c r="C962" s="130"/>
      <c r="D962" s="40">
        <v>1138000</v>
      </c>
      <c r="E962" s="40">
        <v>1138000</v>
      </c>
      <c r="F962" s="40">
        <v>746857.19</v>
      </c>
      <c r="G962" s="40">
        <v>65.63</v>
      </c>
    </row>
    <row r="963" spans="1:7" x14ac:dyDescent="0.25">
      <c r="A963" s="16" t="s">
        <v>283</v>
      </c>
      <c r="B963" s="41"/>
      <c r="C963" s="16" t="s">
        <v>640</v>
      </c>
      <c r="D963" s="15">
        <v>1138000</v>
      </c>
      <c r="E963" s="15">
        <v>1138000</v>
      </c>
      <c r="F963" s="15">
        <v>746857.19</v>
      </c>
      <c r="G963" s="15">
        <v>65.63</v>
      </c>
    </row>
    <row r="964" spans="1:7" x14ac:dyDescent="0.25">
      <c r="A964" t="s">
        <v>287</v>
      </c>
      <c r="B964" s="42" t="s">
        <v>777</v>
      </c>
      <c r="C964" t="s">
        <v>673</v>
      </c>
      <c r="F964" s="1">
        <v>746857.19</v>
      </c>
    </row>
    <row r="965" spans="1:7" x14ac:dyDescent="0.25">
      <c r="A965" s="130" t="s">
        <v>779</v>
      </c>
      <c r="B965" s="130"/>
      <c r="C965" s="130"/>
      <c r="D965" s="40">
        <v>5193000</v>
      </c>
      <c r="E965" s="40">
        <v>5193000</v>
      </c>
      <c r="F965" s="40">
        <v>2934446.22</v>
      </c>
      <c r="G965" s="40">
        <v>56.51</v>
      </c>
    </row>
    <row r="966" spans="1:7" x14ac:dyDescent="0.25">
      <c r="A966" s="16" t="s">
        <v>283</v>
      </c>
      <c r="B966" s="41"/>
      <c r="C966" s="16" t="s">
        <v>640</v>
      </c>
      <c r="D966" s="15">
        <v>5193000</v>
      </c>
      <c r="E966" s="15">
        <v>5193000</v>
      </c>
      <c r="F966" s="15">
        <v>2934446.22</v>
      </c>
      <c r="G966" s="15">
        <v>56.51</v>
      </c>
    </row>
    <row r="967" spans="1:7" x14ac:dyDescent="0.25">
      <c r="A967" t="s">
        <v>287</v>
      </c>
      <c r="B967" s="42" t="s">
        <v>777</v>
      </c>
      <c r="C967" t="s">
        <v>673</v>
      </c>
      <c r="F967" s="1">
        <v>2934446.22</v>
      </c>
    </row>
    <row r="968" spans="1:7" x14ac:dyDescent="0.25">
      <c r="A968" s="132" t="s">
        <v>780</v>
      </c>
      <c r="B968" s="132"/>
      <c r="C968" s="132"/>
      <c r="D968" s="40">
        <v>2194800</v>
      </c>
      <c r="E968" s="40">
        <v>2194800</v>
      </c>
      <c r="F968" s="40">
        <v>2194800</v>
      </c>
      <c r="G968" s="40">
        <v>100</v>
      </c>
    </row>
    <row r="969" spans="1:7" x14ac:dyDescent="0.25">
      <c r="A969" s="16" t="s">
        <v>283</v>
      </c>
      <c r="B969" s="41"/>
      <c r="C969" s="16" t="s">
        <v>640</v>
      </c>
      <c r="D969" s="15">
        <v>2194800</v>
      </c>
      <c r="E969" s="15">
        <v>2194800</v>
      </c>
      <c r="F969" s="15">
        <v>2194800</v>
      </c>
      <c r="G969" s="15">
        <v>100</v>
      </c>
    </row>
    <row r="970" spans="1:7" x14ac:dyDescent="0.25">
      <c r="A970" t="s">
        <v>287</v>
      </c>
      <c r="B970" s="42" t="s">
        <v>777</v>
      </c>
      <c r="C970" t="s">
        <v>673</v>
      </c>
      <c r="F970" s="1">
        <v>2194800</v>
      </c>
    </row>
    <row r="971" spans="1:7" x14ac:dyDescent="0.25">
      <c r="A971" s="132" t="s">
        <v>781</v>
      </c>
      <c r="B971" s="132"/>
      <c r="C971" s="132"/>
      <c r="D971" s="40">
        <v>1802000</v>
      </c>
      <c r="E971" s="40">
        <v>1802000</v>
      </c>
      <c r="F971" s="40">
        <v>1782582.2</v>
      </c>
      <c r="G971" s="40">
        <v>98.92</v>
      </c>
    </row>
    <row r="972" spans="1:7" x14ac:dyDescent="0.25">
      <c r="A972" s="16" t="s">
        <v>283</v>
      </c>
      <c r="B972" s="41"/>
      <c r="C972" s="16" t="s">
        <v>640</v>
      </c>
      <c r="D972" s="15">
        <v>1802000</v>
      </c>
      <c r="E972" s="15">
        <v>1802000</v>
      </c>
      <c r="F972" s="15">
        <v>1782582.2</v>
      </c>
      <c r="G972" s="15">
        <v>98.92</v>
      </c>
    </row>
    <row r="973" spans="1:7" ht="15.75" thickBot="1" x14ac:dyDescent="0.3">
      <c r="A973" t="s">
        <v>287</v>
      </c>
      <c r="B973" s="42" t="s">
        <v>777</v>
      </c>
      <c r="C973" t="s">
        <v>673</v>
      </c>
      <c r="F973" s="1">
        <v>1782582.2</v>
      </c>
    </row>
    <row r="974" spans="1:7" x14ac:dyDescent="0.25">
      <c r="A974" s="17" t="s">
        <v>782</v>
      </c>
      <c r="B974" s="82"/>
      <c r="C974" s="17" t="s">
        <v>807</v>
      </c>
      <c r="D974" s="21">
        <v>32008300</v>
      </c>
      <c r="E974" s="21">
        <v>32008300</v>
      </c>
      <c r="F974" s="21">
        <v>27239605.649999999</v>
      </c>
      <c r="G974" s="21">
        <v>85.1</v>
      </c>
    </row>
    <row r="976" spans="1:7" ht="17.25" x14ac:dyDescent="0.3">
      <c r="A976" s="152" t="s">
        <v>808</v>
      </c>
      <c r="B976" s="152"/>
      <c r="C976" s="152"/>
      <c r="D976" s="152"/>
      <c r="E976" s="152"/>
      <c r="F976" s="152"/>
      <c r="G976" s="152"/>
    </row>
    <row r="977" spans="1:7" ht="30" x14ac:dyDescent="0.25">
      <c r="A977" s="33" t="s">
        <v>487</v>
      </c>
      <c r="B977" s="34" t="s">
        <v>618</v>
      </c>
      <c r="C977" s="33" t="s">
        <v>619</v>
      </c>
      <c r="D977" s="4" t="s">
        <v>620</v>
      </c>
      <c r="E977" s="4" t="s">
        <v>621</v>
      </c>
      <c r="F977" s="4" t="s">
        <v>745</v>
      </c>
      <c r="G977" s="73" t="s">
        <v>490</v>
      </c>
    </row>
    <row r="978" spans="1:7" ht="9.6" customHeight="1" x14ac:dyDescent="0.25">
      <c r="A978" s="36">
        <v>1</v>
      </c>
      <c r="B978" s="36">
        <v>2</v>
      </c>
      <c r="C978" s="36">
        <v>3</v>
      </c>
      <c r="D978" s="37">
        <v>4</v>
      </c>
      <c r="E978" s="37">
        <v>5</v>
      </c>
      <c r="F978" s="36">
        <v>6</v>
      </c>
      <c r="G978" s="74" t="s">
        <v>623</v>
      </c>
    </row>
    <row r="979" spans="1:7" x14ac:dyDescent="0.25">
      <c r="A979" s="129" t="s">
        <v>774</v>
      </c>
      <c r="B979" s="129"/>
      <c r="C979" s="129"/>
      <c r="D979" s="39">
        <v>25486000</v>
      </c>
      <c r="E979" s="39">
        <v>25486000</v>
      </c>
      <c r="F979" s="39">
        <v>24332540</v>
      </c>
      <c r="G979" s="39">
        <v>95.47</v>
      </c>
    </row>
    <row r="980" spans="1:7" x14ac:dyDescent="0.25">
      <c r="A980" s="133" t="s">
        <v>809</v>
      </c>
      <c r="B980" s="133"/>
      <c r="C980" s="133"/>
      <c r="D980" s="83">
        <v>25486000</v>
      </c>
      <c r="E980" s="83">
        <v>25486000</v>
      </c>
      <c r="F980" s="83">
        <v>24332540</v>
      </c>
      <c r="G980" s="83">
        <v>95.47</v>
      </c>
    </row>
    <row r="981" spans="1:7" x14ac:dyDescent="0.25">
      <c r="A981" s="16" t="s">
        <v>269</v>
      </c>
      <c r="B981" s="41"/>
      <c r="C981" s="16" t="s">
        <v>638</v>
      </c>
      <c r="D981" s="15">
        <v>16000</v>
      </c>
      <c r="E981" s="15">
        <v>16000</v>
      </c>
      <c r="F981" s="15">
        <v>6550.53</v>
      </c>
      <c r="G981" s="15">
        <v>40.94</v>
      </c>
    </row>
    <row r="982" spans="1:7" x14ac:dyDescent="0.25">
      <c r="A982" s="88" t="s">
        <v>275</v>
      </c>
      <c r="B982" s="50" t="s">
        <v>627</v>
      </c>
      <c r="C982" s="88" t="s">
        <v>684</v>
      </c>
      <c r="D982" s="89"/>
      <c r="E982" s="89"/>
      <c r="F982" s="89">
        <v>6550.53</v>
      </c>
      <c r="G982" s="89"/>
    </row>
    <row r="983" spans="1:7" x14ac:dyDescent="0.25">
      <c r="A983" s="16" t="s">
        <v>283</v>
      </c>
      <c r="B983" s="41"/>
      <c r="C983" s="16" t="s">
        <v>640</v>
      </c>
      <c r="D983" s="15">
        <v>20231000</v>
      </c>
      <c r="E983" s="15">
        <v>20231000</v>
      </c>
      <c r="F983" s="15">
        <v>20352126.02</v>
      </c>
      <c r="G983" s="15">
        <v>100.6</v>
      </c>
    </row>
    <row r="984" spans="1:7" x14ac:dyDescent="0.25">
      <c r="A984" t="s">
        <v>287</v>
      </c>
      <c r="B984" s="42" t="s">
        <v>627</v>
      </c>
      <c r="C984" t="s">
        <v>673</v>
      </c>
      <c r="F984" s="1">
        <v>3299519.81</v>
      </c>
    </row>
    <row r="985" spans="1:7" x14ac:dyDescent="0.25">
      <c r="A985" t="s">
        <v>287</v>
      </c>
      <c r="B985" s="42" t="s">
        <v>777</v>
      </c>
      <c r="C985" t="s">
        <v>673</v>
      </c>
      <c r="F985" s="1">
        <v>16940306.800000001</v>
      </c>
    </row>
    <row r="986" spans="1:7" x14ac:dyDescent="0.25">
      <c r="A986" t="s">
        <v>293</v>
      </c>
      <c r="B986" s="42" t="s">
        <v>627</v>
      </c>
      <c r="C986" t="s">
        <v>643</v>
      </c>
      <c r="F986" s="1">
        <v>52406.25</v>
      </c>
    </row>
    <row r="987" spans="1:7" x14ac:dyDescent="0.25">
      <c r="A987" t="s">
        <v>297</v>
      </c>
      <c r="B987" s="42" t="s">
        <v>627</v>
      </c>
      <c r="C987" t="s">
        <v>645</v>
      </c>
      <c r="F987" s="1">
        <v>56143.16</v>
      </c>
    </row>
    <row r="988" spans="1:7" x14ac:dyDescent="0.25">
      <c r="A988" s="84" t="s">
        <v>301</v>
      </c>
      <c r="B988" s="85" t="s">
        <v>627</v>
      </c>
      <c r="C988" s="84" t="s">
        <v>646</v>
      </c>
      <c r="D988" s="86"/>
      <c r="E988" s="86"/>
      <c r="F988" s="86">
        <v>3750</v>
      </c>
      <c r="G988" s="86"/>
    </row>
    <row r="989" spans="1:7" x14ac:dyDescent="0.25">
      <c r="A989" s="16" t="s">
        <v>306</v>
      </c>
      <c r="B989" s="41"/>
      <c r="C989" s="16" t="s">
        <v>648</v>
      </c>
      <c r="D989" s="15">
        <v>2128000</v>
      </c>
      <c r="E989" s="15">
        <v>2128000</v>
      </c>
      <c r="F989" s="15">
        <v>1912001.62</v>
      </c>
      <c r="G989" s="15">
        <v>89.85</v>
      </c>
    </row>
    <row r="990" spans="1:7" x14ac:dyDescent="0.25">
      <c r="A990" t="s">
        <v>308</v>
      </c>
      <c r="B990" s="42" t="s">
        <v>627</v>
      </c>
      <c r="C990" t="s">
        <v>649</v>
      </c>
      <c r="F990" s="1">
        <v>1869808.99</v>
      </c>
    </row>
    <row r="991" spans="1:7" x14ac:dyDescent="0.25">
      <c r="A991" t="s">
        <v>318</v>
      </c>
      <c r="B991" s="42" t="s">
        <v>627</v>
      </c>
      <c r="C991" t="s">
        <v>648</v>
      </c>
      <c r="F991" s="1">
        <v>42192.63</v>
      </c>
    </row>
    <row r="992" spans="1:7" x14ac:dyDescent="0.25">
      <c r="A992" s="16" t="s">
        <v>417</v>
      </c>
      <c r="B992" s="41"/>
      <c r="C992" s="16" t="s">
        <v>762</v>
      </c>
      <c r="D992" s="15">
        <v>3103000</v>
      </c>
      <c r="E992" s="15">
        <v>3103000</v>
      </c>
      <c r="F992" s="15">
        <v>2058899.33</v>
      </c>
      <c r="G992" s="15">
        <v>66.349999999999994</v>
      </c>
    </row>
    <row r="993" spans="1:7" x14ac:dyDescent="0.25">
      <c r="A993" t="s">
        <v>423</v>
      </c>
      <c r="B993" s="42" t="s">
        <v>627</v>
      </c>
      <c r="C993" t="s">
        <v>763</v>
      </c>
      <c r="F993" s="1">
        <v>2058899.33</v>
      </c>
    </row>
    <row r="994" spans="1:7" x14ac:dyDescent="0.25">
      <c r="A994" s="16" t="s">
        <v>424</v>
      </c>
      <c r="B994" s="41"/>
      <c r="C994" s="16" t="s">
        <v>664</v>
      </c>
      <c r="D994" s="15">
        <v>8000</v>
      </c>
      <c r="E994" s="15">
        <v>8000</v>
      </c>
      <c r="F994" s="15">
        <v>2962.5</v>
      </c>
      <c r="G994" s="15">
        <v>37.03</v>
      </c>
    </row>
    <row r="995" spans="1:7" x14ac:dyDescent="0.25">
      <c r="A995" t="s">
        <v>426</v>
      </c>
      <c r="B995" s="42" t="s">
        <v>627</v>
      </c>
      <c r="C995" t="s">
        <v>665</v>
      </c>
      <c r="F995" s="1">
        <v>2962.5</v>
      </c>
    </row>
    <row r="996" spans="1:7" x14ac:dyDescent="0.25">
      <c r="A996" s="138" t="s">
        <v>766</v>
      </c>
      <c r="B996" s="138"/>
      <c r="C996" s="138"/>
      <c r="D996" s="39">
        <v>17406100</v>
      </c>
      <c r="E996" s="39">
        <v>17406100</v>
      </c>
      <c r="F996" s="39">
        <v>15967674.810000001</v>
      </c>
      <c r="G996" s="39">
        <v>91.74</v>
      </c>
    </row>
    <row r="997" spans="1:7" x14ac:dyDescent="0.25">
      <c r="A997" s="130" t="s">
        <v>778</v>
      </c>
      <c r="B997" s="130"/>
      <c r="C997" s="130"/>
      <c r="D997" s="40">
        <v>1267000</v>
      </c>
      <c r="E997" s="40">
        <v>1267000</v>
      </c>
      <c r="F997" s="40">
        <v>765453.3</v>
      </c>
      <c r="G997" s="40">
        <v>60.41</v>
      </c>
    </row>
    <row r="998" spans="1:7" x14ac:dyDescent="0.25">
      <c r="A998" s="16" t="s">
        <v>283</v>
      </c>
      <c r="B998" s="41"/>
      <c r="C998" s="16" t="s">
        <v>640</v>
      </c>
      <c r="D998" s="15">
        <v>1267000</v>
      </c>
      <c r="E998" s="15">
        <v>1267000</v>
      </c>
      <c r="F998" s="15">
        <v>765453.3</v>
      </c>
      <c r="G998" s="15">
        <v>60.41</v>
      </c>
    </row>
    <row r="999" spans="1:7" x14ac:dyDescent="0.25">
      <c r="A999" t="s">
        <v>287</v>
      </c>
      <c r="B999" s="42" t="s">
        <v>777</v>
      </c>
      <c r="C999" t="s">
        <v>673</v>
      </c>
      <c r="F999" s="1">
        <v>765453.3</v>
      </c>
    </row>
    <row r="1000" spans="1:7" x14ac:dyDescent="0.25">
      <c r="A1000" s="130" t="s">
        <v>779</v>
      </c>
      <c r="B1000" s="130"/>
      <c r="C1000" s="130"/>
      <c r="D1000" s="40">
        <v>5634000</v>
      </c>
      <c r="E1000" s="40">
        <v>5634000</v>
      </c>
      <c r="F1000" s="40">
        <v>4710108.8099999996</v>
      </c>
      <c r="G1000" s="40">
        <v>83.6</v>
      </c>
    </row>
    <row r="1001" spans="1:7" x14ac:dyDescent="0.25">
      <c r="A1001" s="16" t="s">
        <v>283</v>
      </c>
      <c r="B1001" s="41"/>
      <c r="C1001" s="16" t="s">
        <v>640</v>
      </c>
      <c r="D1001" s="15">
        <v>5634000</v>
      </c>
      <c r="E1001" s="15">
        <v>5634000</v>
      </c>
      <c r="F1001" s="15">
        <v>4710108.8099999996</v>
      </c>
      <c r="G1001" s="15">
        <v>83.6</v>
      </c>
    </row>
    <row r="1002" spans="1:7" x14ac:dyDescent="0.25">
      <c r="A1002" t="s">
        <v>287</v>
      </c>
      <c r="B1002" s="42" t="s">
        <v>777</v>
      </c>
      <c r="C1002" t="s">
        <v>673</v>
      </c>
      <c r="F1002" s="1">
        <v>4710108.8099999996</v>
      </c>
    </row>
    <row r="1003" spans="1:7" x14ac:dyDescent="0.25">
      <c r="A1003" s="130" t="s">
        <v>780</v>
      </c>
      <c r="B1003" s="130"/>
      <c r="C1003" s="130"/>
      <c r="D1003" s="40">
        <v>6546100</v>
      </c>
      <c r="E1003" s="40">
        <v>6546100</v>
      </c>
      <c r="F1003" s="40">
        <v>6546100.0300000003</v>
      </c>
      <c r="G1003" s="40">
        <v>100</v>
      </c>
    </row>
    <row r="1004" spans="1:7" x14ac:dyDescent="0.25">
      <c r="A1004" s="16" t="s">
        <v>283</v>
      </c>
      <c r="B1004" s="41"/>
      <c r="C1004" s="16" t="s">
        <v>640</v>
      </c>
      <c r="D1004" s="15">
        <v>6546100</v>
      </c>
      <c r="E1004" s="15">
        <v>6546100</v>
      </c>
      <c r="F1004" s="15">
        <v>6546100.0300000003</v>
      </c>
      <c r="G1004" s="15">
        <v>100</v>
      </c>
    </row>
    <row r="1005" spans="1:7" x14ac:dyDescent="0.25">
      <c r="A1005" t="s">
        <v>287</v>
      </c>
      <c r="B1005" s="42" t="s">
        <v>777</v>
      </c>
      <c r="C1005" t="s">
        <v>673</v>
      </c>
      <c r="F1005" s="1">
        <v>6546100.0300000003</v>
      </c>
    </row>
    <row r="1006" spans="1:7" x14ac:dyDescent="0.25">
      <c r="A1006" s="130" t="s">
        <v>781</v>
      </c>
      <c r="B1006" s="130"/>
      <c r="C1006" s="130"/>
      <c r="D1006" s="40">
        <v>3959000</v>
      </c>
      <c r="E1006" s="40">
        <v>3959000</v>
      </c>
      <c r="F1006" s="40">
        <v>3946012.67</v>
      </c>
      <c r="G1006" s="40">
        <v>99.67</v>
      </c>
    </row>
    <row r="1007" spans="1:7" x14ac:dyDescent="0.25">
      <c r="A1007" s="16" t="s">
        <v>283</v>
      </c>
      <c r="B1007" s="41"/>
      <c r="C1007" s="16" t="s">
        <v>640</v>
      </c>
      <c r="D1007" s="15">
        <v>3959000</v>
      </c>
      <c r="E1007" s="15">
        <v>3959000</v>
      </c>
      <c r="F1007" s="15">
        <v>3946012.67</v>
      </c>
      <c r="G1007" s="15">
        <v>99.67</v>
      </c>
    </row>
    <row r="1008" spans="1:7" ht="15.75" thickBot="1" x14ac:dyDescent="0.3">
      <c r="A1008" s="22" t="s">
        <v>287</v>
      </c>
      <c r="B1008" s="75" t="s">
        <v>777</v>
      </c>
      <c r="C1008" s="22" t="s">
        <v>673</v>
      </c>
      <c r="D1008" s="20"/>
      <c r="E1008" s="20"/>
      <c r="F1008" s="20">
        <v>3946012.67</v>
      </c>
      <c r="G1008" s="20"/>
    </row>
    <row r="1009" spans="1:7" x14ac:dyDescent="0.25">
      <c r="A1009" s="76" t="s">
        <v>782</v>
      </c>
      <c r="B1009" s="77"/>
      <c r="C1009" s="76" t="s">
        <v>810</v>
      </c>
      <c r="D1009" s="19">
        <v>42892100</v>
      </c>
      <c r="E1009" s="19">
        <v>42892100</v>
      </c>
      <c r="F1009" s="19">
        <v>40300214.810000002</v>
      </c>
      <c r="G1009" s="19">
        <v>93.96</v>
      </c>
    </row>
    <row r="1011" spans="1:7" ht="17.45" customHeight="1" x14ac:dyDescent="0.3">
      <c r="A1011" s="128" t="s">
        <v>811</v>
      </c>
      <c r="B1011" s="128"/>
      <c r="C1011" s="128"/>
      <c r="D1011" s="128"/>
      <c r="E1011" s="128"/>
      <c r="F1011" s="128"/>
      <c r="G1011" s="128"/>
    </row>
    <row r="1012" spans="1:7" ht="28.9" customHeight="1" x14ac:dyDescent="0.25">
      <c r="A1012" s="33" t="s">
        <v>487</v>
      </c>
      <c r="B1012" s="34" t="s">
        <v>618</v>
      </c>
      <c r="C1012" s="33" t="s">
        <v>619</v>
      </c>
      <c r="D1012" s="4" t="s">
        <v>620</v>
      </c>
      <c r="E1012" s="4" t="s">
        <v>621</v>
      </c>
      <c r="F1012" s="4" t="s">
        <v>745</v>
      </c>
      <c r="G1012" s="73" t="s">
        <v>490</v>
      </c>
    </row>
    <row r="1013" spans="1:7" ht="9.6" customHeight="1" x14ac:dyDescent="0.25">
      <c r="A1013" s="36">
        <v>1</v>
      </c>
      <c r="B1013" s="36">
        <v>2</v>
      </c>
      <c r="C1013" s="36">
        <v>3</v>
      </c>
      <c r="D1013" s="37">
        <v>4</v>
      </c>
      <c r="E1013" s="37">
        <v>5</v>
      </c>
      <c r="F1013" s="36">
        <v>6</v>
      </c>
      <c r="G1013" s="74" t="s">
        <v>623</v>
      </c>
    </row>
    <row r="1014" spans="1:7" x14ac:dyDescent="0.25">
      <c r="A1014" s="129" t="s">
        <v>774</v>
      </c>
      <c r="B1014" s="129"/>
      <c r="C1014" s="129"/>
      <c r="D1014" s="39">
        <v>18843000</v>
      </c>
      <c r="E1014" s="39">
        <v>18843000</v>
      </c>
      <c r="F1014" s="39">
        <v>18033226.949999999</v>
      </c>
      <c r="G1014" s="39">
        <v>95.7</v>
      </c>
    </row>
    <row r="1015" spans="1:7" x14ac:dyDescent="0.25">
      <c r="A1015" s="124" t="s">
        <v>812</v>
      </c>
      <c r="B1015" s="124"/>
      <c r="C1015" s="124"/>
      <c r="D1015" s="83">
        <v>18843000</v>
      </c>
      <c r="E1015" s="83">
        <v>18843000</v>
      </c>
      <c r="F1015" s="83">
        <v>18033226.949999999</v>
      </c>
      <c r="G1015" s="83">
        <v>95.7</v>
      </c>
    </row>
    <row r="1016" spans="1:7" x14ac:dyDescent="0.25">
      <c r="A1016" s="16" t="s">
        <v>269</v>
      </c>
      <c r="B1016" s="41"/>
      <c r="C1016" s="16" t="s">
        <v>638</v>
      </c>
      <c r="D1016" s="15">
        <v>16000</v>
      </c>
      <c r="E1016" s="15">
        <v>16000</v>
      </c>
      <c r="F1016" s="15">
        <v>5401.03</v>
      </c>
      <c r="G1016" s="15">
        <v>33.76</v>
      </c>
    </row>
    <row r="1017" spans="1:7" x14ac:dyDescent="0.25">
      <c r="A1017" s="88" t="s">
        <v>275</v>
      </c>
      <c r="B1017" s="50" t="s">
        <v>627</v>
      </c>
      <c r="C1017" s="88" t="s">
        <v>684</v>
      </c>
      <c r="D1017" s="89"/>
      <c r="E1017" s="89"/>
      <c r="F1017" s="89">
        <v>5401.03</v>
      </c>
      <c r="G1017" s="89"/>
    </row>
    <row r="1018" spans="1:7" x14ac:dyDescent="0.25">
      <c r="A1018" s="16" t="s">
        <v>283</v>
      </c>
      <c r="B1018" s="41"/>
      <c r="C1018" s="16" t="s">
        <v>640</v>
      </c>
      <c r="D1018" s="15">
        <v>15667000</v>
      </c>
      <c r="E1018" s="15">
        <v>15667000</v>
      </c>
      <c r="F1018" s="15">
        <v>15739472.630000001</v>
      </c>
      <c r="G1018" s="15">
        <v>100.46</v>
      </c>
    </row>
    <row r="1019" spans="1:7" x14ac:dyDescent="0.25">
      <c r="A1019" t="s">
        <v>287</v>
      </c>
      <c r="B1019" s="42" t="s">
        <v>627</v>
      </c>
      <c r="C1019" t="s">
        <v>673</v>
      </c>
      <c r="F1019" s="1">
        <v>6655381.4400000004</v>
      </c>
    </row>
    <row r="1020" spans="1:7" x14ac:dyDescent="0.25">
      <c r="A1020" t="s">
        <v>287</v>
      </c>
      <c r="B1020" s="42" t="s">
        <v>777</v>
      </c>
      <c r="C1020" t="s">
        <v>673</v>
      </c>
      <c r="F1020" s="1">
        <v>8992543.4900000002</v>
      </c>
    </row>
    <row r="1021" spans="1:7" x14ac:dyDescent="0.25">
      <c r="A1021" t="s">
        <v>293</v>
      </c>
      <c r="B1021" s="42" t="s">
        <v>627</v>
      </c>
      <c r="C1021" t="s">
        <v>643</v>
      </c>
      <c r="F1021" s="1">
        <v>41306.25</v>
      </c>
    </row>
    <row r="1022" spans="1:7" x14ac:dyDescent="0.25">
      <c r="A1022" t="s">
        <v>297</v>
      </c>
      <c r="B1022" s="42" t="s">
        <v>627</v>
      </c>
      <c r="C1022" t="s">
        <v>645</v>
      </c>
      <c r="F1022" s="1">
        <v>44991.45</v>
      </c>
    </row>
    <row r="1023" spans="1:7" x14ac:dyDescent="0.25">
      <c r="A1023" s="84" t="s">
        <v>301</v>
      </c>
      <c r="B1023" s="85" t="s">
        <v>627</v>
      </c>
      <c r="C1023" s="84" t="s">
        <v>646</v>
      </c>
      <c r="D1023" s="86"/>
      <c r="E1023" s="86"/>
      <c r="F1023" s="86">
        <v>5250</v>
      </c>
      <c r="G1023" s="86"/>
    </row>
    <row r="1024" spans="1:7" x14ac:dyDescent="0.25">
      <c r="A1024" s="16" t="s">
        <v>306</v>
      </c>
      <c r="B1024" s="41"/>
      <c r="C1024" s="16" t="s">
        <v>648</v>
      </c>
      <c r="D1024" s="15">
        <v>2057000</v>
      </c>
      <c r="E1024" s="15">
        <v>2057000</v>
      </c>
      <c r="F1024" s="15">
        <v>1783832.42</v>
      </c>
      <c r="G1024" s="15">
        <v>86.72</v>
      </c>
    </row>
    <row r="1025" spans="1:7" x14ac:dyDescent="0.25">
      <c r="A1025" t="s">
        <v>308</v>
      </c>
      <c r="B1025" s="42" t="s">
        <v>627</v>
      </c>
      <c r="C1025" t="s">
        <v>649</v>
      </c>
      <c r="F1025" s="1">
        <v>1761475.29</v>
      </c>
    </row>
    <row r="1026" spans="1:7" x14ac:dyDescent="0.25">
      <c r="A1026" s="84" t="s">
        <v>318</v>
      </c>
      <c r="B1026" s="85" t="s">
        <v>627</v>
      </c>
      <c r="C1026" s="84" t="s">
        <v>648</v>
      </c>
      <c r="D1026" s="86"/>
      <c r="E1026" s="86"/>
      <c r="F1026" s="86">
        <v>22357.13</v>
      </c>
      <c r="G1026" s="86"/>
    </row>
    <row r="1027" spans="1:7" x14ac:dyDescent="0.25">
      <c r="A1027" s="78" t="s">
        <v>417</v>
      </c>
      <c r="B1027" s="90"/>
      <c r="C1027" s="16" t="s">
        <v>762</v>
      </c>
      <c r="D1027" s="15">
        <v>1095000</v>
      </c>
      <c r="E1027" s="15">
        <v>1095000</v>
      </c>
      <c r="F1027" s="15">
        <v>504520.87</v>
      </c>
      <c r="G1027" s="15">
        <v>46.07</v>
      </c>
    </row>
    <row r="1028" spans="1:7" x14ac:dyDescent="0.25">
      <c r="A1028" s="58" t="s">
        <v>423</v>
      </c>
      <c r="B1028" s="59" t="s">
        <v>627</v>
      </c>
      <c r="C1028" s="88" t="s">
        <v>763</v>
      </c>
      <c r="D1028" s="89"/>
      <c r="E1028" s="89"/>
      <c r="F1028" s="89">
        <v>504520.87</v>
      </c>
      <c r="G1028" s="91"/>
    </row>
    <row r="1029" spans="1:7" x14ac:dyDescent="0.25">
      <c r="A1029" s="16" t="s">
        <v>424</v>
      </c>
      <c r="B1029" s="41"/>
      <c r="C1029" s="16" t="s">
        <v>664</v>
      </c>
      <c r="D1029" s="15">
        <v>8000</v>
      </c>
      <c r="E1029" s="15">
        <v>8000</v>
      </c>
      <c r="F1029" s="15">
        <v>0</v>
      </c>
      <c r="G1029" s="15">
        <v>0</v>
      </c>
    </row>
    <row r="1030" spans="1:7" x14ac:dyDescent="0.25">
      <c r="A1030" t="s">
        <v>426</v>
      </c>
      <c r="B1030" s="42" t="s">
        <v>627</v>
      </c>
      <c r="C1030" t="s">
        <v>665</v>
      </c>
      <c r="F1030" s="1">
        <v>0</v>
      </c>
    </row>
    <row r="1031" spans="1:7" x14ac:dyDescent="0.25">
      <c r="A1031" s="138" t="s">
        <v>766</v>
      </c>
      <c r="B1031" s="138"/>
      <c r="C1031" s="138"/>
      <c r="D1031" s="39">
        <v>9617300</v>
      </c>
      <c r="E1031" s="39">
        <v>9617300</v>
      </c>
      <c r="F1031" s="39">
        <v>5516671.9000000004</v>
      </c>
      <c r="G1031" s="39">
        <v>57.36</v>
      </c>
    </row>
    <row r="1032" spans="1:7" x14ac:dyDescent="0.25">
      <c r="A1032" s="124" t="s">
        <v>778</v>
      </c>
      <c r="B1032" s="124"/>
      <c r="C1032" s="124"/>
      <c r="D1032" s="83">
        <v>855000</v>
      </c>
      <c r="E1032" s="83">
        <v>855000</v>
      </c>
      <c r="F1032" s="83">
        <v>764679.52</v>
      </c>
      <c r="G1032" s="83">
        <v>89.44</v>
      </c>
    </row>
    <row r="1033" spans="1:7" x14ac:dyDescent="0.25">
      <c r="A1033" s="16" t="s">
        <v>283</v>
      </c>
      <c r="B1033" s="41"/>
      <c r="C1033" s="16" t="s">
        <v>640</v>
      </c>
      <c r="D1033" s="15">
        <v>855000</v>
      </c>
      <c r="E1033" s="15">
        <v>855000</v>
      </c>
      <c r="F1033" s="15">
        <v>764679.52</v>
      </c>
      <c r="G1033" s="15">
        <v>89.44</v>
      </c>
    </row>
    <row r="1034" spans="1:7" x14ac:dyDescent="0.25">
      <c r="A1034" t="s">
        <v>287</v>
      </c>
      <c r="B1034" s="42" t="s">
        <v>788</v>
      </c>
      <c r="C1034" t="s">
        <v>673</v>
      </c>
      <c r="F1034" s="1">
        <v>764679.52</v>
      </c>
    </row>
    <row r="1035" spans="1:7" x14ac:dyDescent="0.25">
      <c r="A1035" s="130" t="s">
        <v>779</v>
      </c>
      <c r="B1035" s="130"/>
      <c r="C1035" s="130"/>
      <c r="D1035" s="40">
        <v>4698000</v>
      </c>
      <c r="E1035" s="40">
        <v>4698000</v>
      </c>
      <c r="F1035" s="40">
        <v>3329277.28</v>
      </c>
      <c r="G1035" s="40">
        <v>70.87</v>
      </c>
    </row>
    <row r="1036" spans="1:7" x14ac:dyDescent="0.25">
      <c r="A1036" s="16" t="s">
        <v>283</v>
      </c>
      <c r="B1036" s="41"/>
      <c r="C1036" s="16" t="s">
        <v>640</v>
      </c>
      <c r="D1036" s="15">
        <v>4698000</v>
      </c>
      <c r="E1036" s="15">
        <v>4698000</v>
      </c>
      <c r="F1036" s="15">
        <v>3329277.28</v>
      </c>
      <c r="G1036" s="15">
        <v>70.87</v>
      </c>
    </row>
    <row r="1037" spans="1:7" x14ac:dyDescent="0.25">
      <c r="A1037" t="s">
        <v>287</v>
      </c>
      <c r="B1037" s="42" t="s">
        <v>777</v>
      </c>
      <c r="C1037" t="s">
        <v>673</v>
      </c>
      <c r="F1037" s="1">
        <v>3329277.28</v>
      </c>
    </row>
    <row r="1038" spans="1:7" x14ac:dyDescent="0.25">
      <c r="A1038" s="130" t="s">
        <v>780</v>
      </c>
      <c r="B1038" s="130"/>
      <c r="C1038" s="130"/>
      <c r="D1038" s="40">
        <v>1420300</v>
      </c>
      <c r="E1038" s="40">
        <v>1420300</v>
      </c>
      <c r="F1038" s="40">
        <v>1420299.97</v>
      </c>
      <c r="G1038" s="40">
        <v>100</v>
      </c>
    </row>
    <row r="1039" spans="1:7" x14ac:dyDescent="0.25">
      <c r="A1039" s="16" t="s">
        <v>283</v>
      </c>
      <c r="B1039" s="41"/>
      <c r="C1039" s="16" t="s">
        <v>640</v>
      </c>
      <c r="D1039" s="15">
        <v>1420300</v>
      </c>
      <c r="E1039" s="15">
        <v>1420300</v>
      </c>
      <c r="F1039" s="15">
        <v>1420299.97</v>
      </c>
      <c r="G1039" s="15">
        <v>100</v>
      </c>
    </row>
    <row r="1040" spans="1:7" x14ac:dyDescent="0.25">
      <c r="A1040" t="s">
        <v>287</v>
      </c>
      <c r="B1040" s="42" t="s">
        <v>777</v>
      </c>
      <c r="C1040" t="s">
        <v>673</v>
      </c>
      <c r="F1040" s="1">
        <v>1420299.97</v>
      </c>
    </row>
    <row r="1041" spans="1:7" x14ac:dyDescent="0.25">
      <c r="A1041" s="132" t="s">
        <v>781</v>
      </c>
      <c r="B1041" s="132"/>
      <c r="C1041" s="132"/>
      <c r="D1041" s="40">
        <v>2644000</v>
      </c>
      <c r="E1041" s="40">
        <v>2644000</v>
      </c>
      <c r="F1041" s="40">
        <v>2415.13</v>
      </c>
      <c r="G1041" s="40">
        <v>0.09</v>
      </c>
    </row>
    <row r="1042" spans="1:7" x14ac:dyDescent="0.25">
      <c r="A1042" s="16" t="s">
        <v>283</v>
      </c>
      <c r="B1042" s="41"/>
      <c r="C1042" s="16" t="s">
        <v>640</v>
      </c>
      <c r="D1042" s="15">
        <v>2644000</v>
      </c>
      <c r="E1042" s="15">
        <v>2644000</v>
      </c>
      <c r="F1042" s="15">
        <v>2415.13</v>
      </c>
      <c r="G1042" s="15">
        <v>0.09</v>
      </c>
    </row>
    <row r="1043" spans="1:7" ht="15.75" thickBot="1" x14ac:dyDescent="0.3">
      <c r="A1043" s="22" t="s">
        <v>287</v>
      </c>
      <c r="B1043" s="75" t="s">
        <v>777</v>
      </c>
      <c r="C1043" s="22" t="s">
        <v>673</v>
      </c>
      <c r="D1043" s="20"/>
      <c r="E1043" s="20"/>
      <c r="F1043" s="20">
        <v>2415.13</v>
      </c>
      <c r="G1043" s="20"/>
    </row>
    <row r="1044" spans="1:7" x14ac:dyDescent="0.25">
      <c r="A1044" s="76" t="s">
        <v>782</v>
      </c>
      <c r="B1044" s="77"/>
      <c r="C1044" s="76" t="s">
        <v>813</v>
      </c>
      <c r="D1044" s="19">
        <v>28460300</v>
      </c>
      <c r="E1044" s="19">
        <v>28460300</v>
      </c>
      <c r="F1044" s="19">
        <v>23549898.850000001</v>
      </c>
      <c r="G1044" s="19">
        <v>82.75</v>
      </c>
    </row>
    <row r="1046" spans="1:7" ht="17.25" x14ac:dyDescent="0.3">
      <c r="A1046" s="128" t="s">
        <v>814</v>
      </c>
      <c r="B1046" s="128"/>
      <c r="C1046" s="128"/>
      <c r="D1046" s="128"/>
      <c r="E1046" s="128"/>
      <c r="F1046" s="128"/>
      <c r="G1046" s="128"/>
    </row>
    <row r="1047" spans="1:7" ht="30" x14ac:dyDescent="0.25">
      <c r="A1047" s="33" t="s">
        <v>487</v>
      </c>
      <c r="B1047" s="34" t="s">
        <v>618</v>
      </c>
      <c r="C1047" s="33" t="s">
        <v>619</v>
      </c>
      <c r="D1047" s="4" t="s">
        <v>620</v>
      </c>
      <c r="E1047" s="4" t="s">
        <v>621</v>
      </c>
      <c r="F1047" s="4" t="s">
        <v>745</v>
      </c>
      <c r="G1047" s="73" t="s">
        <v>490</v>
      </c>
    </row>
    <row r="1048" spans="1:7" ht="9.6" customHeight="1" x14ac:dyDescent="0.25">
      <c r="A1048" s="36">
        <v>1</v>
      </c>
      <c r="B1048" s="36">
        <v>2</v>
      </c>
      <c r="C1048" s="36">
        <v>3</v>
      </c>
      <c r="D1048" s="37">
        <v>4</v>
      </c>
      <c r="E1048" s="37">
        <v>5</v>
      </c>
      <c r="F1048" s="36">
        <v>6</v>
      </c>
      <c r="G1048" s="74" t="s">
        <v>623</v>
      </c>
    </row>
    <row r="1049" spans="1:7" x14ac:dyDescent="0.25">
      <c r="A1049" s="129" t="s">
        <v>774</v>
      </c>
      <c r="B1049" s="129"/>
      <c r="C1049" s="129"/>
      <c r="D1049" s="39">
        <v>30828500</v>
      </c>
      <c r="E1049" s="39">
        <v>30828500</v>
      </c>
      <c r="F1049" s="39">
        <v>30243740.370000001</v>
      </c>
      <c r="G1049" s="39">
        <v>98.1</v>
      </c>
    </row>
    <row r="1050" spans="1:7" x14ac:dyDescent="0.25">
      <c r="A1050" s="130" t="s">
        <v>815</v>
      </c>
      <c r="B1050" s="130"/>
      <c r="C1050" s="130"/>
      <c r="D1050" s="40">
        <v>30828500</v>
      </c>
      <c r="E1050" s="40">
        <v>30828500</v>
      </c>
      <c r="F1050" s="40">
        <v>30243740.370000001</v>
      </c>
      <c r="G1050" s="40">
        <v>98.1</v>
      </c>
    </row>
    <row r="1051" spans="1:7" x14ac:dyDescent="0.25">
      <c r="A1051" s="16" t="s">
        <v>269</v>
      </c>
      <c r="B1051" s="41"/>
      <c r="C1051" s="16" t="s">
        <v>638</v>
      </c>
      <c r="D1051" s="15">
        <v>464000</v>
      </c>
      <c r="E1051" s="15">
        <v>464000</v>
      </c>
      <c r="F1051" s="15">
        <v>1931867.81</v>
      </c>
      <c r="G1051" s="15">
        <v>416.35</v>
      </c>
    </row>
    <row r="1052" spans="1:7" x14ac:dyDescent="0.25">
      <c r="A1052" t="s">
        <v>275</v>
      </c>
      <c r="B1052" s="42" t="s">
        <v>627</v>
      </c>
      <c r="C1052" t="s">
        <v>684</v>
      </c>
      <c r="F1052" s="1">
        <v>0</v>
      </c>
    </row>
    <row r="1053" spans="1:7" x14ac:dyDescent="0.25">
      <c r="A1053" t="s">
        <v>277</v>
      </c>
      <c r="B1053" s="42" t="s">
        <v>776</v>
      </c>
      <c r="C1053" t="s">
        <v>672</v>
      </c>
      <c r="F1053" s="1">
        <v>1931867.81</v>
      </c>
    </row>
    <row r="1054" spans="1:7" x14ac:dyDescent="0.25">
      <c r="A1054" s="16" t="s">
        <v>283</v>
      </c>
      <c r="B1054" s="41"/>
      <c r="C1054" s="16" t="s">
        <v>640</v>
      </c>
      <c r="D1054" s="15">
        <v>22878500</v>
      </c>
      <c r="E1054" s="15">
        <v>22878500</v>
      </c>
      <c r="F1054" s="15">
        <v>23711969.640000001</v>
      </c>
      <c r="G1054" s="15">
        <v>103.64</v>
      </c>
    </row>
    <row r="1055" spans="1:7" x14ac:dyDescent="0.25">
      <c r="A1055" t="s">
        <v>287</v>
      </c>
      <c r="B1055" s="42" t="s">
        <v>627</v>
      </c>
      <c r="C1055" t="s">
        <v>673</v>
      </c>
      <c r="F1055" s="1">
        <v>6367979.4000000004</v>
      </c>
    </row>
    <row r="1056" spans="1:7" x14ac:dyDescent="0.25">
      <c r="A1056" t="s">
        <v>287</v>
      </c>
      <c r="B1056" s="42" t="s">
        <v>777</v>
      </c>
      <c r="C1056" t="s">
        <v>673</v>
      </c>
      <c r="F1056" s="1">
        <v>17145722.48</v>
      </c>
    </row>
    <row r="1057" spans="1:7" x14ac:dyDescent="0.25">
      <c r="A1057" t="s">
        <v>293</v>
      </c>
      <c r="B1057" s="42" t="s">
        <v>627</v>
      </c>
      <c r="C1057" t="s">
        <v>643</v>
      </c>
      <c r="F1057" s="1">
        <v>127281.25</v>
      </c>
    </row>
    <row r="1058" spans="1:7" x14ac:dyDescent="0.25">
      <c r="A1058" t="s">
        <v>297</v>
      </c>
      <c r="B1058" s="42" t="s">
        <v>627</v>
      </c>
      <c r="C1058" t="s">
        <v>645</v>
      </c>
      <c r="F1058" s="1">
        <v>70986.509999999995</v>
      </c>
    </row>
    <row r="1059" spans="1:7" x14ac:dyDescent="0.25">
      <c r="A1059" t="s">
        <v>301</v>
      </c>
      <c r="B1059" s="42" t="s">
        <v>627</v>
      </c>
      <c r="C1059" t="s">
        <v>646</v>
      </c>
      <c r="F1059" s="1">
        <v>0</v>
      </c>
    </row>
    <row r="1060" spans="1:7" x14ac:dyDescent="0.25">
      <c r="A1060" s="16" t="s">
        <v>306</v>
      </c>
      <c r="B1060" s="41"/>
      <c r="C1060" s="16" t="s">
        <v>648</v>
      </c>
      <c r="D1060" s="15">
        <v>3298000</v>
      </c>
      <c r="E1060" s="15">
        <v>3298000</v>
      </c>
      <c r="F1060" s="15">
        <v>2947884.83</v>
      </c>
      <c r="G1060" s="15">
        <v>89.38</v>
      </c>
    </row>
    <row r="1061" spans="1:7" x14ac:dyDescent="0.25">
      <c r="A1061" t="s">
        <v>308</v>
      </c>
      <c r="B1061" s="42" t="s">
        <v>627</v>
      </c>
      <c r="C1061" t="s">
        <v>649</v>
      </c>
      <c r="F1061" s="1">
        <v>2803824.72</v>
      </c>
    </row>
    <row r="1062" spans="1:7" x14ac:dyDescent="0.25">
      <c r="A1062" t="s">
        <v>318</v>
      </c>
      <c r="B1062" s="42" t="s">
        <v>627</v>
      </c>
      <c r="C1062" t="s">
        <v>648</v>
      </c>
      <c r="F1062" s="1">
        <v>144060.10999999999</v>
      </c>
    </row>
    <row r="1063" spans="1:7" x14ac:dyDescent="0.25">
      <c r="A1063" s="16" t="s">
        <v>384</v>
      </c>
      <c r="B1063" s="41"/>
      <c r="C1063" s="16" t="s">
        <v>786</v>
      </c>
      <c r="D1063" s="15">
        <v>80000</v>
      </c>
      <c r="E1063" s="15">
        <v>80000</v>
      </c>
      <c r="F1063" s="15">
        <v>488383.5</v>
      </c>
      <c r="G1063" s="15">
        <v>610.48</v>
      </c>
    </row>
    <row r="1064" spans="1:7" x14ac:dyDescent="0.25">
      <c r="A1064" t="s">
        <v>385</v>
      </c>
      <c r="B1064" s="42" t="s">
        <v>627</v>
      </c>
      <c r="C1064" t="s">
        <v>787</v>
      </c>
      <c r="F1064" s="1">
        <v>488383.5</v>
      </c>
    </row>
    <row r="1065" spans="1:7" x14ac:dyDescent="0.25">
      <c r="A1065" s="16" t="s">
        <v>417</v>
      </c>
      <c r="B1065" s="41"/>
      <c r="C1065" s="16" t="s">
        <v>762</v>
      </c>
      <c r="D1065" s="15">
        <v>4100000</v>
      </c>
      <c r="E1065" s="15">
        <v>4100000</v>
      </c>
      <c r="F1065" s="15">
        <v>1114909.5900000001</v>
      </c>
      <c r="G1065" s="15">
        <v>27.19</v>
      </c>
    </row>
    <row r="1066" spans="1:7" x14ac:dyDescent="0.25">
      <c r="A1066" t="s">
        <v>423</v>
      </c>
      <c r="B1066" s="42" t="s">
        <v>627</v>
      </c>
      <c r="C1066" t="s">
        <v>763</v>
      </c>
      <c r="F1066" s="1">
        <v>1114909.5900000001</v>
      </c>
    </row>
    <row r="1067" spans="1:7" x14ac:dyDescent="0.25">
      <c r="A1067" s="16" t="s">
        <v>424</v>
      </c>
      <c r="B1067" s="41"/>
      <c r="C1067" s="16" t="s">
        <v>664</v>
      </c>
      <c r="D1067" s="15">
        <v>8000</v>
      </c>
      <c r="E1067" s="15">
        <v>8000</v>
      </c>
      <c r="F1067" s="15">
        <v>48725</v>
      </c>
      <c r="G1067" s="15">
        <v>609.05999999999995</v>
      </c>
    </row>
    <row r="1068" spans="1:7" x14ac:dyDescent="0.25">
      <c r="A1068" t="s">
        <v>426</v>
      </c>
      <c r="B1068" s="42" t="s">
        <v>627</v>
      </c>
      <c r="C1068" t="s">
        <v>665</v>
      </c>
      <c r="F1068" s="1">
        <v>48725</v>
      </c>
    </row>
    <row r="1069" spans="1:7" x14ac:dyDescent="0.25">
      <c r="A1069" s="138" t="s">
        <v>766</v>
      </c>
      <c r="B1069" s="138"/>
      <c r="C1069" s="138"/>
      <c r="D1069" s="39">
        <v>20686000</v>
      </c>
      <c r="E1069" s="39">
        <v>20686000</v>
      </c>
      <c r="F1069" s="39">
        <v>19334392.989999998</v>
      </c>
      <c r="G1069" s="39">
        <v>93.47</v>
      </c>
    </row>
    <row r="1070" spans="1:7" x14ac:dyDescent="0.25">
      <c r="A1070" s="130" t="s">
        <v>778</v>
      </c>
      <c r="B1070" s="130"/>
      <c r="C1070" s="130"/>
      <c r="D1070" s="40">
        <v>1299000</v>
      </c>
      <c r="E1070" s="40">
        <v>1299000</v>
      </c>
      <c r="F1070" s="40">
        <v>658432.32999999996</v>
      </c>
      <c r="G1070" s="40">
        <v>50.69</v>
      </c>
    </row>
    <row r="1071" spans="1:7" x14ac:dyDescent="0.25">
      <c r="A1071" s="16" t="s">
        <v>283</v>
      </c>
      <c r="B1071" s="41"/>
      <c r="C1071" s="16" t="s">
        <v>640</v>
      </c>
      <c r="D1071" s="15">
        <v>1299000</v>
      </c>
      <c r="E1071" s="15">
        <v>1299000</v>
      </c>
      <c r="F1071" s="15">
        <v>658432.32999999996</v>
      </c>
      <c r="G1071" s="15">
        <v>50.69</v>
      </c>
    </row>
    <row r="1072" spans="1:7" x14ac:dyDescent="0.25">
      <c r="A1072" t="s">
        <v>287</v>
      </c>
      <c r="B1072" s="42" t="s">
        <v>788</v>
      </c>
      <c r="C1072" t="s">
        <v>673</v>
      </c>
      <c r="F1072" s="1">
        <v>658432.32999999996</v>
      </c>
    </row>
    <row r="1073" spans="1:7" x14ac:dyDescent="0.25">
      <c r="A1073" s="132" t="s">
        <v>779</v>
      </c>
      <c r="B1073" s="132"/>
      <c r="C1073" s="132"/>
      <c r="D1073" s="40">
        <v>6129000</v>
      </c>
      <c r="E1073" s="40">
        <v>6129000</v>
      </c>
      <c r="F1073" s="40">
        <v>5274107.5</v>
      </c>
      <c r="G1073" s="40">
        <v>86.05</v>
      </c>
    </row>
    <row r="1074" spans="1:7" x14ac:dyDescent="0.25">
      <c r="A1074" s="16" t="s">
        <v>283</v>
      </c>
      <c r="B1074" s="41"/>
      <c r="C1074" s="16" t="s">
        <v>640</v>
      </c>
      <c r="D1074" s="15">
        <v>6129000</v>
      </c>
      <c r="E1074" s="15">
        <v>6129000</v>
      </c>
      <c r="F1074" s="15">
        <v>5274107.5</v>
      </c>
      <c r="G1074" s="15">
        <v>86.05</v>
      </c>
    </row>
    <row r="1075" spans="1:7" x14ac:dyDescent="0.25">
      <c r="A1075" t="s">
        <v>287</v>
      </c>
      <c r="B1075" s="42" t="s">
        <v>777</v>
      </c>
      <c r="C1075" t="s">
        <v>673</v>
      </c>
      <c r="F1075" s="1">
        <v>5274107.5</v>
      </c>
    </row>
    <row r="1076" spans="1:7" x14ac:dyDescent="0.25">
      <c r="A1076" s="130" t="s">
        <v>780</v>
      </c>
      <c r="B1076" s="130"/>
      <c r="C1076" s="130"/>
      <c r="D1076" s="40">
        <v>6033000</v>
      </c>
      <c r="E1076" s="40">
        <v>6033000</v>
      </c>
      <c r="F1076" s="40">
        <v>6033000</v>
      </c>
      <c r="G1076" s="40">
        <v>100</v>
      </c>
    </row>
    <row r="1077" spans="1:7" x14ac:dyDescent="0.25">
      <c r="A1077" s="16" t="s">
        <v>283</v>
      </c>
      <c r="B1077" s="41"/>
      <c r="C1077" s="16" t="s">
        <v>640</v>
      </c>
      <c r="D1077" s="15">
        <v>6033000</v>
      </c>
      <c r="E1077" s="15">
        <v>6033000</v>
      </c>
      <c r="F1077" s="15">
        <v>6033000</v>
      </c>
      <c r="G1077" s="15">
        <v>100</v>
      </c>
    </row>
    <row r="1078" spans="1:7" x14ac:dyDescent="0.25">
      <c r="A1078" t="s">
        <v>287</v>
      </c>
      <c r="B1078" s="42" t="s">
        <v>777</v>
      </c>
      <c r="C1078" t="s">
        <v>673</v>
      </c>
      <c r="F1078" s="1">
        <v>6033000</v>
      </c>
    </row>
    <row r="1079" spans="1:7" x14ac:dyDescent="0.25">
      <c r="A1079" s="130" t="s">
        <v>781</v>
      </c>
      <c r="B1079" s="130"/>
      <c r="C1079" s="130"/>
      <c r="D1079" s="40">
        <v>7225000</v>
      </c>
      <c r="E1079" s="40">
        <v>7225000</v>
      </c>
      <c r="F1079" s="40">
        <v>7368853.1600000001</v>
      </c>
      <c r="G1079" s="40">
        <v>101.99</v>
      </c>
    </row>
    <row r="1080" spans="1:7" x14ac:dyDescent="0.25">
      <c r="A1080" s="16" t="s">
        <v>283</v>
      </c>
      <c r="B1080" s="41"/>
      <c r="C1080" s="16" t="s">
        <v>640</v>
      </c>
      <c r="D1080" s="15">
        <v>7225000</v>
      </c>
      <c r="E1080" s="15">
        <v>7225000</v>
      </c>
      <c r="F1080" s="15">
        <v>7368853.1600000001</v>
      </c>
      <c r="G1080" s="15">
        <v>101.99</v>
      </c>
    </row>
    <row r="1081" spans="1:7" ht="15.75" thickBot="1" x14ac:dyDescent="0.3">
      <c r="A1081" t="s">
        <v>287</v>
      </c>
      <c r="B1081" s="42" t="s">
        <v>777</v>
      </c>
      <c r="C1081" t="s">
        <v>673</v>
      </c>
      <c r="F1081" s="1">
        <v>7368853.1600000001</v>
      </c>
    </row>
    <row r="1082" spans="1:7" x14ac:dyDescent="0.25">
      <c r="A1082" s="17" t="s">
        <v>782</v>
      </c>
      <c r="B1082" s="82"/>
      <c r="C1082" s="17" t="s">
        <v>816</v>
      </c>
      <c r="D1082" s="21">
        <v>51514500</v>
      </c>
      <c r="E1082" s="21">
        <v>51514500</v>
      </c>
      <c r="F1082" s="21">
        <v>49578133.359999999</v>
      </c>
      <c r="G1082" s="21">
        <v>96.24</v>
      </c>
    </row>
    <row r="1084" spans="1:7" ht="17.45" customHeight="1" x14ac:dyDescent="0.3">
      <c r="A1084" s="92" t="s">
        <v>817</v>
      </c>
      <c r="B1084" s="93"/>
      <c r="C1084" s="92"/>
      <c r="D1084" s="94"/>
      <c r="E1084" s="94"/>
      <c r="F1084" s="94"/>
      <c r="G1084" s="94"/>
    </row>
    <row r="1085" spans="1:7" ht="30" x14ac:dyDescent="0.25">
      <c r="A1085" s="33" t="s">
        <v>487</v>
      </c>
      <c r="B1085" s="34" t="s">
        <v>618</v>
      </c>
      <c r="C1085" s="33" t="s">
        <v>619</v>
      </c>
      <c r="D1085" s="4" t="s">
        <v>620</v>
      </c>
      <c r="E1085" s="4" t="s">
        <v>621</v>
      </c>
      <c r="F1085" s="4" t="s">
        <v>745</v>
      </c>
      <c r="G1085" s="73" t="s">
        <v>490</v>
      </c>
    </row>
    <row r="1086" spans="1:7" ht="9.6" customHeight="1" x14ac:dyDescent="0.25">
      <c r="A1086" s="36">
        <v>1</v>
      </c>
      <c r="B1086" s="36">
        <v>2</v>
      </c>
      <c r="C1086" s="36">
        <v>3</v>
      </c>
      <c r="D1086" s="37">
        <v>4</v>
      </c>
      <c r="E1086" s="37">
        <v>5</v>
      </c>
      <c r="F1086" s="36">
        <v>6</v>
      </c>
      <c r="G1086" s="74" t="s">
        <v>623</v>
      </c>
    </row>
    <row r="1087" spans="1:7" x14ac:dyDescent="0.25">
      <c r="A1087" s="129" t="s">
        <v>774</v>
      </c>
      <c r="B1087" s="129"/>
      <c r="C1087" s="129"/>
      <c r="D1087" s="39">
        <v>15806500</v>
      </c>
      <c r="E1087" s="39">
        <v>15806500</v>
      </c>
      <c r="F1087" s="39">
        <v>16432040.66</v>
      </c>
      <c r="G1087" s="39">
        <v>103.96</v>
      </c>
    </row>
    <row r="1088" spans="1:7" x14ac:dyDescent="0.25">
      <c r="A1088" s="130" t="s">
        <v>818</v>
      </c>
      <c r="B1088" s="130"/>
      <c r="C1088" s="130"/>
      <c r="D1088" s="40">
        <v>15806500</v>
      </c>
      <c r="E1088" s="40">
        <v>15806500</v>
      </c>
      <c r="F1088" s="40">
        <v>16432040.66</v>
      </c>
      <c r="G1088" s="40">
        <v>103.96</v>
      </c>
    </row>
    <row r="1089" spans="1:7" x14ac:dyDescent="0.25">
      <c r="A1089" s="16" t="s">
        <v>269</v>
      </c>
      <c r="B1089" s="41"/>
      <c r="C1089" s="16" t="s">
        <v>638</v>
      </c>
      <c r="D1089" s="15">
        <v>16000</v>
      </c>
      <c r="E1089" s="15">
        <v>16000</v>
      </c>
      <c r="F1089" s="15">
        <v>0</v>
      </c>
      <c r="G1089" s="15">
        <v>0</v>
      </c>
    </row>
    <row r="1090" spans="1:7" x14ac:dyDescent="0.25">
      <c r="A1090" t="s">
        <v>275</v>
      </c>
      <c r="B1090" s="42" t="s">
        <v>627</v>
      </c>
      <c r="C1090" t="s">
        <v>684</v>
      </c>
      <c r="F1090" s="1">
        <v>0</v>
      </c>
    </row>
    <row r="1091" spans="1:7" x14ac:dyDescent="0.25">
      <c r="A1091" s="16" t="s">
        <v>283</v>
      </c>
      <c r="B1091" s="41"/>
      <c r="C1091" s="16" t="s">
        <v>640</v>
      </c>
      <c r="D1091" s="15">
        <v>13086500</v>
      </c>
      <c r="E1091" s="15">
        <v>13086500</v>
      </c>
      <c r="F1091" s="15">
        <v>14453034.050000001</v>
      </c>
      <c r="G1091" s="15">
        <v>110.44</v>
      </c>
    </row>
    <row r="1092" spans="1:7" x14ac:dyDescent="0.25">
      <c r="A1092" t="s">
        <v>287</v>
      </c>
      <c r="B1092" s="42" t="s">
        <v>627</v>
      </c>
      <c r="C1092" t="s">
        <v>673</v>
      </c>
      <c r="F1092" s="1">
        <v>2013487.64</v>
      </c>
    </row>
    <row r="1093" spans="1:7" x14ac:dyDescent="0.25">
      <c r="A1093" t="s">
        <v>287</v>
      </c>
      <c r="B1093" s="42" t="s">
        <v>777</v>
      </c>
      <c r="C1093" t="s">
        <v>673</v>
      </c>
      <c r="F1093" s="1">
        <v>12338898.140000001</v>
      </c>
    </row>
    <row r="1094" spans="1:7" x14ac:dyDescent="0.25">
      <c r="A1094" t="s">
        <v>293</v>
      </c>
      <c r="B1094" s="42" t="s">
        <v>627</v>
      </c>
      <c r="C1094" t="s">
        <v>643</v>
      </c>
      <c r="F1094" s="1">
        <v>58656.25</v>
      </c>
    </row>
    <row r="1095" spans="1:7" x14ac:dyDescent="0.25">
      <c r="A1095" t="s">
        <v>297</v>
      </c>
      <c r="B1095" s="42" t="s">
        <v>627</v>
      </c>
      <c r="C1095" t="s">
        <v>645</v>
      </c>
      <c r="F1095" s="1">
        <v>41992.02</v>
      </c>
    </row>
    <row r="1096" spans="1:7" x14ac:dyDescent="0.25">
      <c r="A1096" t="s">
        <v>301</v>
      </c>
      <c r="B1096" s="42" t="s">
        <v>627</v>
      </c>
      <c r="C1096" t="s">
        <v>646</v>
      </c>
      <c r="F1096" s="1">
        <v>0</v>
      </c>
    </row>
    <row r="1097" spans="1:7" x14ac:dyDescent="0.25">
      <c r="A1097" s="16" t="s">
        <v>306</v>
      </c>
      <c r="B1097" s="41"/>
      <c r="C1097" s="16" t="s">
        <v>648</v>
      </c>
      <c r="D1097" s="15">
        <v>1993000</v>
      </c>
      <c r="E1097" s="15">
        <v>1993000</v>
      </c>
      <c r="F1097" s="15">
        <v>1798547.83</v>
      </c>
      <c r="G1097" s="15">
        <v>90.24</v>
      </c>
    </row>
    <row r="1098" spans="1:7" x14ac:dyDescent="0.25">
      <c r="A1098" t="s">
        <v>308</v>
      </c>
      <c r="B1098" s="42" t="s">
        <v>627</v>
      </c>
      <c r="C1098" t="s">
        <v>649</v>
      </c>
      <c r="F1098" s="1">
        <v>1724331.24</v>
      </c>
    </row>
    <row r="1099" spans="1:7" x14ac:dyDescent="0.25">
      <c r="A1099" t="s">
        <v>318</v>
      </c>
      <c r="B1099" s="42" t="s">
        <v>627</v>
      </c>
      <c r="C1099" t="s">
        <v>648</v>
      </c>
      <c r="F1099" s="1">
        <v>74216.59</v>
      </c>
    </row>
    <row r="1100" spans="1:7" x14ac:dyDescent="0.25">
      <c r="A1100" s="16" t="s">
        <v>384</v>
      </c>
      <c r="B1100" s="41"/>
      <c r="C1100" s="16" t="s">
        <v>786</v>
      </c>
      <c r="D1100" s="15">
        <v>200000</v>
      </c>
      <c r="E1100" s="15">
        <v>200000</v>
      </c>
      <c r="F1100" s="15">
        <v>0</v>
      </c>
      <c r="G1100" s="15">
        <v>0</v>
      </c>
    </row>
    <row r="1101" spans="1:7" x14ac:dyDescent="0.25">
      <c r="A1101" t="s">
        <v>385</v>
      </c>
      <c r="B1101" s="42" t="s">
        <v>627</v>
      </c>
      <c r="C1101" t="s">
        <v>787</v>
      </c>
      <c r="F1101" s="1">
        <v>0</v>
      </c>
    </row>
    <row r="1102" spans="1:7" x14ac:dyDescent="0.25">
      <c r="A1102" s="16" t="s">
        <v>417</v>
      </c>
      <c r="B1102" s="41"/>
      <c r="C1102" s="16" t="s">
        <v>762</v>
      </c>
      <c r="D1102" s="15">
        <v>503000</v>
      </c>
      <c r="E1102" s="15">
        <v>503000</v>
      </c>
      <c r="F1102" s="15">
        <v>180458.78</v>
      </c>
      <c r="G1102" s="15">
        <v>35.880000000000003</v>
      </c>
    </row>
    <row r="1103" spans="1:7" x14ac:dyDescent="0.25">
      <c r="A1103" t="s">
        <v>423</v>
      </c>
      <c r="B1103" s="42" t="s">
        <v>627</v>
      </c>
      <c r="C1103" t="s">
        <v>763</v>
      </c>
      <c r="F1103" s="1">
        <v>180458.78</v>
      </c>
    </row>
    <row r="1104" spans="1:7" x14ac:dyDescent="0.25">
      <c r="A1104" s="16" t="s">
        <v>424</v>
      </c>
      <c r="B1104" s="41"/>
      <c r="C1104" s="16" t="s">
        <v>664</v>
      </c>
      <c r="D1104" s="15">
        <v>8000</v>
      </c>
      <c r="E1104" s="15">
        <v>8000</v>
      </c>
      <c r="F1104" s="15">
        <v>0</v>
      </c>
      <c r="G1104" s="15">
        <v>0</v>
      </c>
    </row>
    <row r="1105" spans="1:7" x14ac:dyDescent="0.25">
      <c r="A1105" t="s">
        <v>426</v>
      </c>
      <c r="B1105" s="42" t="s">
        <v>627</v>
      </c>
      <c r="C1105" t="s">
        <v>665</v>
      </c>
      <c r="F1105" s="1">
        <v>0</v>
      </c>
    </row>
    <row r="1106" spans="1:7" x14ac:dyDescent="0.25">
      <c r="A1106" s="138" t="s">
        <v>766</v>
      </c>
      <c r="B1106" s="138"/>
      <c r="C1106" s="138"/>
      <c r="D1106" s="39">
        <v>8968450</v>
      </c>
      <c r="E1106" s="39">
        <v>8968450</v>
      </c>
      <c r="F1106" s="39">
        <v>6647509.9199999999</v>
      </c>
      <c r="G1106" s="39">
        <v>74.12</v>
      </c>
    </row>
    <row r="1107" spans="1:7" x14ac:dyDescent="0.25">
      <c r="A1107" s="130" t="s">
        <v>778</v>
      </c>
      <c r="B1107" s="130"/>
      <c r="C1107" s="130"/>
      <c r="D1107" s="40">
        <v>1018000</v>
      </c>
      <c r="E1107" s="40">
        <v>1018000</v>
      </c>
      <c r="F1107" s="40">
        <v>779892.11</v>
      </c>
      <c r="G1107" s="40">
        <v>76.61</v>
      </c>
    </row>
    <row r="1108" spans="1:7" x14ac:dyDescent="0.25">
      <c r="A1108" s="16" t="s">
        <v>283</v>
      </c>
      <c r="B1108" s="41"/>
      <c r="C1108" s="16" t="s">
        <v>640</v>
      </c>
      <c r="D1108" s="15">
        <v>1018000</v>
      </c>
      <c r="E1108" s="15">
        <v>1018000</v>
      </c>
      <c r="F1108" s="15">
        <v>779892.11</v>
      </c>
      <c r="G1108" s="15">
        <v>76.61</v>
      </c>
    </row>
    <row r="1109" spans="1:7" x14ac:dyDescent="0.25">
      <c r="A1109" t="s">
        <v>287</v>
      </c>
      <c r="B1109" s="42" t="s">
        <v>777</v>
      </c>
      <c r="C1109" t="s">
        <v>673</v>
      </c>
      <c r="F1109" s="1">
        <v>779892.11</v>
      </c>
    </row>
    <row r="1110" spans="1:7" x14ac:dyDescent="0.25">
      <c r="A1110" s="132" t="s">
        <v>779</v>
      </c>
      <c r="B1110" s="132"/>
      <c r="C1110" s="132"/>
      <c r="D1110" s="40">
        <v>2754000</v>
      </c>
      <c r="E1110" s="40">
        <v>2754000</v>
      </c>
      <c r="F1110" s="40">
        <v>1205227.6299999999</v>
      </c>
      <c r="G1110" s="40">
        <v>43.76</v>
      </c>
    </row>
    <row r="1111" spans="1:7" x14ac:dyDescent="0.25">
      <c r="A1111" s="16" t="s">
        <v>283</v>
      </c>
      <c r="B1111" s="41"/>
      <c r="C1111" s="16" t="s">
        <v>640</v>
      </c>
      <c r="D1111" s="15">
        <v>2754000</v>
      </c>
      <c r="E1111" s="15">
        <v>2754000</v>
      </c>
      <c r="F1111" s="15">
        <v>1205227.6299999999</v>
      </c>
      <c r="G1111" s="15">
        <v>43.76</v>
      </c>
    </row>
    <row r="1112" spans="1:7" x14ac:dyDescent="0.25">
      <c r="A1112" t="s">
        <v>287</v>
      </c>
      <c r="B1112" s="42" t="s">
        <v>777</v>
      </c>
      <c r="C1112" t="s">
        <v>673</v>
      </c>
      <c r="F1112" s="1">
        <v>1205227.6299999999</v>
      </c>
    </row>
    <row r="1113" spans="1:7" x14ac:dyDescent="0.25">
      <c r="A1113" s="130" t="s">
        <v>780</v>
      </c>
      <c r="B1113" s="130"/>
      <c r="C1113" s="130"/>
      <c r="D1113" s="40">
        <v>2097450</v>
      </c>
      <c r="E1113" s="40">
        <v>2097450</v>
      </c>
      <c r="F1113" s="40">
        <v>2097450</v>
      </c>
      <c r="G1113" s="40">
        <v>100</v>
      </c>
    </row>
    <row r="1114" spans="1:7" x14ac:dyDescent="0.25">
      <c r="A1114" s="16" t="s">
        <v>283</v>
      </c>
      <c r="B1114" s="41"/>
      <c r="C1114" s="16" t="s">
        <v>640</v>
      </c>
      <c r="D1114" s="15">
        <v>2097450</v>
      </c>
      <c r="E1114" s="15">
        <v>2097450</v>
      </c>
      <c r="F1114" s="15">
        <v>2097450</v>
      </c>
      <c r="G1114" s="15">
        <v>100</v>
      </c>
    </row>
    <row r="1115" spans="1:7" x14ac:dyDescent="0.25">
      <c r="A1115" t="s">
        <v>287</v>
      </c>
      <c r="B1115" s="42" t="s">
        <v>777</v>
      </c>
      <c r="C1115" t="s">
        <v>673</v>
      </c>
      <c r="F1115" s="1">
        <v>2097450</v>
      </c>
    </row>
    <row r="1116" spans="1:7" x14ac:dyDescent="0.25">
      <c r="A1116" s="130" t="s">
        <v>781</v>
      </c>
      <c r="B1116" s="130"/>
      <c r="C1116" s="130"/>
      <c r="D1116" s="40">
        <v>3099000</v>
      </c>
      <c r="E1116" s="40">
        <v>3099000</v>
      </c>
      <c r="F1116" s="40">
        <v>2564940.1800000002</v>
      </c>
      <c r="G1116" s="40">
        <v>82.77</v>
      </c>
    </row>
    <row r="1117" spans="1:7" x14ac:dyDescent="0.25">
      <c r="A1117" s="16" t="s">
        <v>283</v>
      </c>
      <c r="B1117" s="41"/>
      <c r="C1117" s="16" t="s">
        <v>640</v>
      </c>
      <c r="D1117" s="15">
        <v>3099000</v>
      </c>
      <c r="E1117" s="15">
        <v>3099000</v>
      </c>
      <c r="F1117" s="15">
        <v>2564940.1800000002</v>
      </c>
      <c r="G1117" s="15">
        <v>82.77</v>
      </c>
    </row>
    <row r="1118" spans="1:7" ht="15.75" thickBot="1" x14ac:dyDescent="0.3">
      <c r="A1118" t="s">
        <v>287</v>
      </c>
      <c r="B1118" s="42" t="s">
        <v>777</v>
      </c>
      <c r="C1118" t="s">
        <v>673</v>
      </c>
      <c r="F1118" s="1">
        <v>2564940.1800000002</v>
      </c>
    </row>
    <row r="1119" spans="1:7" x14ac:dyDescent="0.25">
      <c r="A1119" s="17" t="s">
        <v>782</v>
      </c>
      <c r="B1119" s="82"/>
      <c r="C1119" s="17" t="s">
        <v>819</v>
      </c>
      <c r="D1119" s="21">
        <v>24774950</v>
      </c>
      <c r="E1119" s="21">
        <v>24774950</v>
      </c>
      <c r="F1119" s="21">
        <v>23079550.579999998</v>
      </c>
      <c r="G1119" s="21">
        <v>93.16</v>
      </c>
    </row>
    <row r="1121" spans="1:7" ht="17.25" x14ac:dyDescent="0.3">
      <c r="A1121" s="128" t="s">
        <v>820</v>
      </c>
      <c r="B1121" s="128"/>
      <c r="C1121" s="128"/>
      <c r="D1121" s="128"/>
      <c r="E1121" s="128"/>
      <c r="F1121" s="128"/>
      <c r="G1121" s="128"/>
    </row>
    <row r="1122" spans="1:7" ht="30" x14ac:dyDescent="0.25">
      <c r="A1122" s="33" t="s">
        <v>487</v>
      </c>
      <c r="B1122" s="34" t="s">
        <v>618</v>
      </c>
      <c r="C1122" s="33" t="s">
        <v>619</v>
      </c>
      <c r="D1122" s="4" t="s">
        <v>620</v>
      </c>
      <c r="E1122" s="4" t="s">
        <v>621</v>
      </c>
      <c r="F1122" s="4" t="s">
        <v>745</v>
      </c>
      <c r="G1122" s="73" t="s">
        <v>490</v>
      </c>
    </row>
    <row r="1123" spans="1:7" ht="9.6" customHeight="1" x14ac:dyDescent="0.25">
      <c r="A1123" s="36">
        <v>1</v>
      </c>
      <c r="B1123" s="36">
        <v>2</v>
      </c>
      <c r="C1123" s="36">
        <v>3</v>
      </c>
      <c r="D1123" s="37">
        <v>4</v>
      </c>
      <c r="E1123" s="37">
        <v>5</v>
      </c>
      <c r="F1123" s="36">
        <v>6</v>
      </c>
      <c r="G1123" s="74" t="s">
        <v>623</v>
      </c>
    </row>
    <row r="1124" spans="1:7" x14ac:dyDescent="0.25">
      <c r="A1124" s="129" t="s">
        <v>774</v>
      </c>
      <c r="B1124" s="129"/>
      <c r="C1124" s="129"/>
      <c r="D1124" s="39">
        <v>20499000</v>
      </c>
      <c r="E1124" s="39">
        <v>20499000</v>
      </c>
      <c r="F1124" s="39">
        <v>19072539.559999999</v>
      </c>
      <c r="G1124" s="39">
        <v>93.04</v>
      </c>
    </row>
    <row r="1125" spans="1:7" x14ac:dyDescent="0.25">
      <c r="A1125" s="130" t="s">
        <v>821</v>
      </c>
      <c r="B1125" s="130"/>
      <c r="C1125" s="130"/>
      <c r="D1125" s="40">
        <v>20499000</v>
      </c>
      <c r="E1125" s="40">
        <v>20499000</v>
      </c>
      <c r="F1125" s="40">
        <v>19072539.559999999</v>
      </c>
      <c r="G1125" s="40">
        <v>93.04</v>
      </c>
    </row>
    <row r="1126" spans="1:7" x14ac:dyDescent="0.25">
      <c r="A1126" s="16" t="s">
        <v>269</v>
      </c>
      <c r="B1126" s="41"/>
      <c r="C1126" s="16" t="s">
        <v>638</v>
      </c>
      <c r="D1126" s="15">
        <v>16000</v>
      </c>
      <c r="E1126" s="15">
        <v>16000</v>
      </c>
      <c r="F1126" s="15">
        <v>5730.18</v>
      </c>
      <c r="G1126" s="15">
        <v>35.81</v>
      </c>
    </row>
    <row r="1127" spans="1:7" x14ac:dyDescent="0.25">
      <c r="A1127" t="s">
        <v>275</v>
      </c>
      <c r="B1127" s="42" t="s">
        <v>627</v>
      </c>
      <c r="C1127" t="s">
        <v>684</v>
      </c>
      <c r="F1127" s="1">
        <v>5730.18</v>
      </c>
    </row>
    <row r="1128" spans="1:7" x14ac:dyDescent="0.25">
      <c r="A1128" s="16" t="s">
        <v>283</v>
      </c>
      <c r="B1128" s="41"/>
      <c r="C1128" s="16" t="s">
        <v>640</v>
      </c>
      <c r="D1128" s="15">
        <v>16648000</v>
      </c>
      <c r="E1128" s="15">
        <v>16648000</v>
      </c>
      <c r="F1128" s="15">
        <v>16633046.310000001</v>
      </c>
      <c r="G1128" s="15">
        <v>99.91</v>
      </c>
    </row>
    <row r="1129" spans="1:7" x14ac:dyDescent="0.25">
      <c r="A1129" t="s">
        <v>287</v>
      </c>
      <c r="B1129" s="42" t="s">
        <v>627</v>
      </c>
      <c r="C1129" t="s">
        <v>673</v>
      </c>
      <c r="F1129" s="1">
        <v>3375797.52</v>
      </c>
    </row>
    <row r="1130" spans="1:7" x14ac:dyDescent="0.25">
      <c r="A1130" t="s">
        <v>287</v>
      </c>
      <c r="B1130" s="42" t="s">
        <v>777</v>
      </c>
      <c r="C1130" t="s">
        <v>673</v>
      </c>
      <c r="F1130" s="1">
        <v>13158991.99</v>
      </c>
    </row>
    <row r="1131" spans="1:7" x14ac:dyDescent="0.25">
      <c r="A1131" t="s">
        <v>293</v>
      </c>
      <c r="B1131" s="42" t="s">
        <v>627</v>
      </c>
      <c r="C1131" t="s">
        <v>643</v>
      </c>
      <c r="F1131" s="1">
        <v>64512.5</v>
      </c>
    </row>
    <row r="1132" spans="1:7" x14ac:dyDescent="0.25">
      <c r="A1132" t="s">
        <v>297</v>
      </c>
      <c r="B1132" s="42" t="s">
        <v>627</v>
      </c>
      <c r="C1132" t="s">
        <v>645</v>
      </c>
      <c r="F1132" s="1">
        <v>29994.3</v>
      </c>
    </row>
    <row r="1133" spans="1:7" x14ac:dyDescent="0.25">
      <c r="A1133" t="s">
        <v>301</v>
      </c>
      <c r="B1133" s="42" t="s">
        <v>627</v>
      </c>
      <c r="C1133" t="s">
        <v>646</v>
      </c>
      <c r="F1133" s="1">
        <v>3750</v>
      </c>
    </row>
    <row r="1134" spans="1:7" x14ac:dyDescent="0.25">
      <c r="A1134" s="16" t="s">
        <v>306</v>
      </c>
      <c r="B1134" s="41"/>
      <c r="C1134" s="16" t="s">
        <v>648</v>
      </c>
      <c r="D1134" s="15">
        <v>2050000</v>
      </c>
      <c r="E1134" s="15">
        <v>2050000</v>
      </c>
      <c r="F1134" s="15">
        <v>1780984.94</v>
      </c>
      <c r="G1134" s="15">
        <v>86.88</v>
      </c>
    </row>
    <row r="1135" spans="1:7" x14ac:dyDescent="0.25">
      <c r="A1135" t="s">
        <v>308</v>
      </c>
      <c r="B1135" s="42" t="s">
        <v>627</v>
      </c>
      <c r="C1135" t="s">
        <v>649</v>
      </c>
      <c r="F1135" s="1">
        <v>1757924.12</v>
      </c>
    </row>
    <row r="1136" spans="1:7" x14ac:dyDescent="0.25">
      <c r="A1136" t="s">
        <v>318</v>
      </c>
      <c r="B1136" s="42" t="s">
        <v>627</v>
      </c>
      <c r="C1136" t="s">
        <v>648</v>
      </c>
      <c r="F1136" s="1">
        <v>23060.82</v>
      </c>
    </row>
    <row r="1137" spans="1:7" x14ac:dyDescent="0.25">
      <c r="A1137" s="16" t="s">
        <v>384</v>
      </c>
      <c r="B1137" s="41"/>
      <c r="C1137" s="16" t="s">
        <v>786</v>
      </c>
      <c r="D1137" s="15">
        <v>80000</v>
      </c>
      <c r="E1137" s="15">
        <v>80000</v>
      </c>
      <c r="F1137" s="15">
        <v>150000</v>
      </c>
      <c r="G1137" s="15">
        <v>187.5</v>
      </c>
    </row>
    <row r="1138" spans="1:7" x14ac:dyDescent="0.25">
      <c r="A1138" t="s">
        <v>385</v>
      </c>
      <c r="B1138" s="42" t="s">
        <v>627</v>
      </c>
      <c r="C1138" t="s">
        <v>787</v>
      </c>
      <c r="F1138" s="1">
        <v>150000</v>
      </c>
    </row>
    <row r="1139" spans="1:7" x14ac:dyDescent="0.25">
      <c r="A1139" s="16" t="s">
        <v>417</v>
      </c>
      <c r="B1139" s="41"/>
      <c r="C1139" s="16" t="s">
        <v>762</v>
      </c>
      <c r="D1139" s="15">
        <v>1697000</v>
      </c>
      <c r="E1139" s="15">
        <v>1697000</v>
      </c>
      <c r="F1139" s="15">
        <v>480878.25</v>
      </c>
      <c r="G1139" s="15">
        <v>28.34</v>
      </c>
    </row>
    <row r="1140" spans="1:7" x14ac:dyDescent="0.25">
      <c r="A1140" t="s">
        <v>423</v>
      </c>
      <c r="B1140" s="42" t="s">
        <v>627</v>
      </c>
      <c r="C1140" t="s">
        <v>763</v>
      </c>
      <c r="F1140" s="1">
        <v>480878.25</v>
      </c>
    </row>
    <row r="1141" spans="1:7" x14ac:dyDescent="0.25">
      <c r="A1141" s="16" t="s">
        <v>424</v>
      </c>
      <c r="B1141" s="41"/>
      <c r="C1141" s="16" t="s">
        <v>664</v>
      </c>
      <c r="D1141" s="15">
        <v>8000</v>
      </c>
      <c r="E1141" s="15">
        <v>8000</v>
      </c>
      <c r="F1141" s="15">
        <v>21899.88</v>
      </c>
      <c r="G1141" s="15">
        <v>273.75</v>
      </c>
    </row>
    <row r="1142" spans="1:7" x14ac:dyDescent="0.25">
      <c r="A1142" t="s">
        <v>426</v>
      </c>
      <c r="B1142" s="42" t="s">
        <v>627</v>
      </c>
      <c r="C1142" t="s">
        <v>665</v>
      </c>
      <c r="F1142" s="1">
        <v>21899.88</v>
      </c>
    </row>
    <row r="1143" spans="1:7" x14ac:dyDescent="0.25">
      <c r="A1143" s="138" t="s">
        <v>766</v>
      </c>
      <c r="B1143" s="138"/>
      <c r="C1143" s="138"/>
      <c r="D1143" s="39">
        <v>10209100</v>
      </c>
      <c r="E1143" s="39">
        <v>10209100</v>
      </c>
      <c r="F1143" s="39">
        <v>11137259.189999999</v>
      </c>
      <c r="G1143" s="39">
        <v>109.09</v>
      </c>
    </row>
    <row r="1144" spans="1:7" x14ac:dyDescent="0.25">
      <c r="A1144" s="130" t="s">
        <v>778</v>
      </c>
      <c r="B1144" s="130"/>
      <c r="C1144" s="130"/>
      <c r="D1144" s="40">
        <v>787000</v>
      </c>
      <c r="E1144" s="40">
        <v>787000</v>
      </c>
      <c r="F1144" s="40">
        <v>1039259.66</v>
      </c>
      <c r="G1144" s="40">
        <v>132.05000000000001</v>
      </c>
    </row>
    <row r="1145" spans="1:7" x14ac:dyDescent="0.25">
      <c r="A1145" s="16" t="s">
        <v>283</v>
      </c>
      <c r="B1145" s="41"/>
      <c r="C1145" s="16" t="s">
        <v>640</v>
      </c>
      <c r="D1145" s="15">
        <v>787000</v>
      </c>
      <c r="E1145" s="15">
        <v>787000</v>
      </c>
      <c r="F1145" s="15">
        <v>1039259.66</v>
      </c>
      <c r="G1145" s="15">
        <v>132.05000000000001</v>
      </c>
    </row>
    <row r="1146" spans="1:7" x14ac:dyDescent="0.25">
      <c r="A1146" t="s">
        <v>287</v>
      </c>
      <c r="B1146" s="42" t="s">
        <v>777</v>
      </c>
      <c r="C1146" t="s">
        <v>673</v>
      </c>
      <c r="F1146" s="1">
        <v>1039259.66</v>
      </c>
    </row>
    <row r="1147" spans="1:7" x14ac:dyDescent="0.25">
      <c r="A1147" s="132" t="s">
        <v>779</v>
      </c>
      <c r="B1147" s="132"/>
      <c r="C1147" s="132"/>
      <c r="D1147" s="40">
        <v>3069000</v>
      </c>
      <c r="E1147" s="40">
        <v>3069000</v>
      </c>
      <c r="F1147" s="40">
        <v>3942470.26</v>
      </c>
      <c r="G1147" s="40">
        <v>128.46</v>
      </c>
    </row>
    <row r="1148" spans="1:7" x14ac:dyDescent="0.25">
      <c r="A1148" s="16" t="s">
        <v>283</v>
      </c>
      <c r="B1148" s="41"/>
      <c r="C1148" s="16" t="s">
        <v>640</v>
      </c>
      <c r="D1148" s="15">
        <v>3069000</v>
      </c>
      <c r="E1148" s="15">
        <v>3069000</v>
      </c>
      <c r="F1148" s="15">
        <v>3942470.26</v>
      </c>
      <c r="G1148" s="15">
        <v>128.46</v>
      </c>
    </row>
    <row r="1149" spans="1:7" x14ac:dyDescent="0.25">
      <c r="A1149" t="s">
        <v>287</v>
      </c>
      <c r="B1149" s="42" t="s">
        <v>777</v>
      </c>
      <c r="C1149" t="s">
        <v>673</v>
      </c>
      <c r="F1149" s="1">
        <v>3942470.26</v>
      </c>
    </row>
    <row r="1150" spans="1:7" x14ac:dyDescent="0.25">
      <c r="A1150" s="130" t="s">
        <v>780</v>
      </c>
      <c r="B1150" s="130"/>
      <c r="C1150" s="130"/>
      <c r="D1150" s="40">
        <v>3477100</v>
      </c>
      <c r="E1150" s="40">
        <v>3477100</v>
      </c>
      <c r="F1150" s="40">
        <v>3619611.12</v>
      </c>
      <c r="G1150" s="40">
        <v>104.1</v>
      </c>
    </row>
    <row r="1151" spans="1:7" x14ac:dyDescent="0.25">
      <c r="A1151" s="16" t="s">
        <v>283</v>
      </c>
      <c r="B1151" s="41"/>
      <c r="C1151" s="16" t="s">
        <v>640</v>
      </c>
      <c r="D1151" s="15">
        <v>3477100</v>
      </c>
      <c r="E1151" s="15">
        <v>3477100</v>
      </c>
      <c r="F1151" s="15">
        <v>3619611.12</v>
      </c>
      <c r="G1151" s="15">
        <v>104.1</v>
      </c>
    </row>
    <row r="1152" spans="1:7" x14ac:dyDescent="0.25">
      <c r="A1152" t="s">
        <v>287</v>
      </c>
      <c r="B1152" s="42" t="s">
        <v>777</v>
      </c>
      <c r="C1152" t="s">
        <v>673</v>
      </c>
      <c r="F1152" s="1">
        <v>3619611.12</v>
      </c>
    </row>
    <row r="1153" spans="1:7" x14ac:dyDescent="0.25">
      <c r="A1153" s="132" t="s">
        <v>781</v>
      </c>
      <c r="B1153" s="132"/>
      <c r="C1153" s="132"/>
      <c r="D1153" s="40">
        <v>2876000</v>
      </c>
      <c r="E1153" s="40">
        <v>2876000</v>
      </c>
      <c r="F1153" s="40">
        <v>2535918.15</v>
      </c>
      <c r="G1153" s="40">
        <v>88.18</v>
      </c>
    </row>
    <row r="1154" spans="1:7" x14ac:dyDescent="0.25">
      <c r="A1154" s="16" t="s">
        <v>283</v>
      </c>
      <c r="B1154" s="41"/>
      <c r="C1154" s="16" t="s">
        <v>640</v>
      </c>
      <c r="D1154" s="15">
        <v>2876000</v>
      </c>
      <c r="E1154" s="15">
        <v>2876000</v>
      </c>
      <c r="F1154" s="15">
        <v>2535918.15</v>
      </c>
      <c r="G1154" s="15">
        <v>88.18</v>
      </c>
    </row>
    <row r="1155" spans="1:7" ht="15.75" thickBot="1" x14ac:dyDescent="0.3">
      <c r="A1155" t="s">
        <v>287</v>
      </c>
      <c r="B1155" s="42" t="s">
        <v>788</v>
      </c>
      <c r="C1155" t="s">
        <v>673</v>
      </c>
      <c r="F1155" s="1">
        <v>2535918.15</v>
      </c>
    </row>
    <row r="1156" spans="1:7" x14ac:dyDescent="0.25">
      <c r="A1156" s="17" t="s">
        <v>782</v>
      </c>
      <c r="B1156" s="82"/>
      <c r="C1156" s="17" t="s">
        <v>822</v>
      </c>
      <c r="D1156" s="21">
        <v>30708100</v>
      </c>
      <c r="E1156" s="21">
        <v>30708100</v>
      </c>
      <c r="F1156" s="21">
        <v>30209798.75</v>
      </c>
      <c r="G1156" s="21">
        <v>98.38</v>
      </c>
    </row>
    <row r="1158" spans="1:7" ht="17.45" customHeight="1" x14ac:dyDescent="0.25">
      <c r="A1158" s="151" t="s">
        <v>823</v>
      </c>
      <c r="B1158" s="151"/>
      <c r="C1158" s="151"/>
      <c r="D1158" s="151"/>
      <c r="E1158" s="151"/>
      <c r="F1158" s="151"/>
      <c r="G1158" s="151"/>
    </row>
    <row r="1159" spans="1:7" ht="30" x14ac:dyDescent="0.25">
      <c r="A1159" s="33" t="s">
        <v>487</v>
      </c>
      <c r="B1159" s="34" t="s">
        <v>618</v>
      </c>
      <c r="C1159" s="33" t="s">
        <v>619</v>
      </c>
      <c r="D1159" s="4" t="s">
        <v>620</v>
      </c>
      <c r="E1159" s="4" t="s">
        <v>621</v>
      </c>
      <c r="F1159" s="4" t="s">
        <v>745</v>
      </c>
      <c r="G1159" s="73" t="s">
        <v>490</v>
      </c>
    </row>
    <row r="1160" spans="1:7" ht="9.6" customHeight="1" x14ac:dyDescent="0.25">
      <c r="A1160" s="36">
        <v>1</v>
      </c>
      <c r="B1160" s="36">
        <v>2</v>
      </c>
      <c r="C1160" s="36">
        <v>3</v>
      </c>
      <c r="D1160" s="37">
        <v>4</v>
      </c>
      <c r="E1160" s="37">
        <v>5</v>
      </c>
      <c r="F1160" s="36">
        <v>6</v>
      </c>
      <c r="G1160" s="74" t="s">
        <v>623</v>
      </c>
    </row>
    <row r="1161" spans="1:7" x14ac:dyDescent="0.25">
      <c r="A1161" s="129" t="s">
        <v>774</v>
      </c>
      <c r="B1161" s="129"/>
      <c r="C1161" s="129"/>
      <c r="D1161" s="39">
        <v>23017000</v>
      </c>
      <c r="E1161" s="39">
        <v>23017000</v>
      </c>
      <c r="F1161" s="39">
        <v>19513933.100000001</v>
      </c>
      <c r="G1161" s="39">
        <v>84.78</v>
      </c>
    </row>
    <row r="1162" spans="1:7" x14ac:dyDescent="0.25">
      <c r="A1162" s="130" t="s">
        <v>824</v>
      </c>
      <c r="B1162" s="130"/>
      <c r="C1162" s="130"/>
      <c r="D1162" s="40">
        <v>23017000</v>
      </c>
      <c r="E1162" s="40">
        <v>23017000</v>
      </c>
      <c r="F1162" s="40">
        <v>19513933.100000001</v>
      </c>
      <c r="G1162" s="40">
        <v>84.78</v>
      </c>
    </row>
    <row r="1163" spans="1:7" x14ac:dyDescent="0.25">
      <c r="A1163" s="16" t="s">
        <v>269</v>
      </c>
      <c r="B1163" s="41"/>
      <c r="C1163" s="16" t="s">
        <v>638</v>
      </c>
      <c r="D1163" s="15">
        <v>16000</v>
      </c>
      <c r="E1163" s="15">
        <v>16000</v>
      </c>
      <c r="F1163" s="15">
        <v>8481.51</v>
      </c>
      <c r="G1163" s="15">
        <v>53.01</v>
      </c>
    </row>
    <row r="1164" spans="1:7" x14ac:dyDescent="0.25">
      <c r="A1164" t="s">
        <v>275</v>
      </c>
      <c r="B1164" s="42" t="s">
        <v>627</v>
      </c>
      <c r="C1164" t="s">
        <v>684</v>
      </c>
      <c r="F1164" s="1">
        <v>8481.51</v>
      </c>
    </row>
    <row r="1165" spans="1:7" x14ac:dyDescent="0.25">
      <c r="A1165" s="16" t="s">
        <v>283</v>
      </c>
      <c r="B1165" s="41"/>
      <c r="C1165" s="16" t="s">
        <v>640</v>
      </c>
      <c r="D1165" s="15">
        <v>19366000</v>
      </c>
      <c r="E1165" s="15">
        <v>19366000</v>
      </c>
      <c r="F1165" s="15">
        <v>17457953.210000001</v>
      </c>
      <c r="G1165" s="15">
        <v>90.15</v>
      </c>
    </row>
    <row r="1166" spans="1:7" x14ac:dyDescent="0.25">
      <c r="A1166" t="s">
        <v>287</v>
      </c>
      <c r="B1166" s="42" t="s">
        <v>627</v>
      </c>
      <c r="C1166" t="s">
        <v>673</v>
      </c>
      <c r="F1166" s="1">
        <v>3969709.93</v>
      </c>
    </row>
    <row r="1167" spans="1:7" x14ac:dyDescent="0.25">
      <c r="A1167" t="s">
        <v>287</v>
      </c>
      <c r="B1167" s="42" t="s">
        <v>788</v>
      </c>
      <c r="C1167" t="s">
        <v>673</v>
      </c>
      <c r="F1167" s="1">
        <v>13394671.699999999</v>
      </c>
    </row>
    <row r="1168" spans="1:7" x14ac:dyDescent="0.25">
      <c r="A1168" t="s">
        <v>293</v>
      </c>
      <c r="B1168" s="42" t="s">
        <v>627</v>
      </c>
      <c r="C1168" t="s">
        <v>643</v>
      </c>
      <c r="F1168" s="1">
        <v>71825</v>
      </c>
    </row>
    <row r="1169" spans="1:7" x14ac:dyDescent="0.25">
      <c r="A1169" t="s">
        <v>297</v>
      </c>
      <c r="B1169" s="42" t="s">
        <v>627</v>
      </c>
      <c r="C1169" t="s">
        <v>645</v>
      </c>
      <c r="F1169" s="1">
        <v>17996.580000000002</v>
      </c>
    </row>
    <row r="1170" spans="1:7" x14ac:dyDescent="0.25">
      <c r="A1170" t="s">
        <v>301</v>
      </c>
      <c r="B1170" s="42" t="s">
        <v>627</v>
      </c>
      <c r="C1170" t="s">
        <v>646</v>
      </c>
      <c r="F1170" s="1">
        <v>3750</v>
      </c>
    </row>
    <row r="1171" spans="1:7" x14ac:dyDescent="0.25">
      <c r="A1171" s="16" t="s">
        <v>306</v>
      </c>
      <c r="B1171" s="41"/>
      <c r="C1171" s="16" t="s">
        <v>648</v>
      </c>
      <c r="D1171" s="15">
        <v>1964000</v>
      </c>
      <c r="E1171" s="15">
        <v>1964000</v>
      </c>
      <c r="F1171" s="15">
        <v>1787481.92</v>
      </c>
      <c r="G1171" s="15">
        <v>91.01</v>
      </c>
    </row>
    <row r="1172" spans="1:7" x14ac:dyDescent="0.25">
      <c r="A1172" t="s">
        <v>308</v>
      </c>
      <c r="B1172" s="42" t="s">
        <v>627</v>
      </c>
      <c r="C1172" t="s">
        <v>649</v>
      </c>
      <c r="F1172" s="1">
        <v>1731575.21</v>
      </c>
    </row>
    <row r="1173" spans="1:7" x14ac:dyDescent="0.25">
      <c r="A1173" t="s">
        <v>318</v>
      </c>
      <c r="B1173" s="42" t="s">
        <v>627</v>
      </c>
      <c r="C1173" t="s">
        <v>648</v>
      </c>
      <c r="F1173" s="1">
        <v>55906.71</v>
      </c>
    </row>
    <row r="1174" spans="1:7" x14ac:dyDescent="0.25">
      <c r="A1174" s="16" t="s">
        <v>384</v>
      </c>
      <c r="B1174" s="41"/>
      <c r="C1174" s="16" t="s">
        <v>786</v>
      </c>
      <c r="D1174" s="15">
        <v>80000</v>
      </c>
      <c r="E1174" s="15">
        <v>80000</v>
      </c>
      <c r="F1174" s="15">
        <v>0</v>
      </c>
      <c r="G1174" s="15">
        <v>0</v>
      </c>
    </row>
    <row r="1175" spans="1:7" x14ac:dyDescent="0.25">
      <c r="A1175" t="s">
        <v>385</v>
      </c>
      <c r="B1175" s="42" t="s">
        <v>627</v>
      </c>
      <c r="C1175" t="s">
        <v>787</v>
      </c>
      <c r="F1175" s="1">
        <v>0</v>
      </c>
    </row>
    <row r="1176" spans="1:7" x14ac:dyDescent="0.25">
      <c r="A1176" s="16" t="s">
        <v>417</v>
      </c>
      <c r="B1176" s="41"/>
      <c r="C1176" s="16" t="s">
        <v>762</v>
      </c>
      <c r="D1176" s="15">
        <v>1583000</v>
      </c>
      <c r="E1176" s="15">
        <v>1583000</v>
      </c>
      <c r="F1176" s="15">
        <v>259091.46</v>
      </c>
      <c r="G1176" s="15">
        <v>16.37</v>
      </c>
    </row>
    <row r="1177" spans="1:7" x14ac:dyDescent="0.25">
      <c r="A1177" t="s">
        <v>423</v>
      </c>
      <c r="B1177" s="42" t="s">
        <v>627</v>
      </c>
      <c r="C1177" t="s">
        <v>763</v>
      </c>
      <c r="F1177" s="1">
        <v>259091.46</v>
      </c>
    </row>
    <row r="1178" spans="1:7" x14ac:dyDescent="0.25">
      <c r="A1178" s="16" t="s">
        <v>424</v>
      </c>
      <c r="B1178" s="41"/>
      <c r="C1178" s="16" t="s">
        <v>664</v>
      </c>
      <c r="D1178" s="15">
        <v>8000</v>
      </c>
      <c r="E1178" s="15">
        <v>8000</v>
      </c>
      <c r="F1178" s="15">
        <v>925</v>
      </c>
      <c r="G1178" s="15">
        <v>11.56</v>
      </c>
    </row>
    <row r="1179" spans="1:7" x14ac:dyDescent="0.25">
      <c r="A1179" t="s">
        <v>426</v>
      </c>
      <c r="B1179" s="42" t="s">
        <v>627</v>
      </c>
      <c r="C1179" t="s">
        <v>665</v>
      </c>
      <c r="F1179" s="1">
        <v>925</v>
      </c>
    </row>
    <row r="1180" spans="1:7" x14ac:dyDescent="0.25">
      <c r="A1180" s="138" t="s">
        <v>766</v>
      </c>
      <c r="B1180" s="138"/>
      <c r="C1180" s="138"/>
      <c r="D1180" s="39">
        <v>11911000</v>
      </c>
      <c r="E1180" s="39">
        <v>11911000</v>
      </c>
      <c r="F1180" s="39">
        <v>10042368.59</v>
      </c>
      <c r="G1180" s="39">
        <v>84.31</v>
      </c>
    </row>
    <row r="1181" spans="1:7" x14ac:dyDescent="0.25">
      <c r="A1181" s="130" t="s">
        <v>778</v>
      </c>
      <c r="B1181" s="130"/>
      <c r="C1181" s="130"/>
      <c r="D1181" s="40">
        <v>923000</v>
      </c>
      <c r="E1181" s="40">
        <v>923000</v>
      </c>
      <c r="F1181" s="40">
        <v>639578.53</v>
      </c>
      <c r="G1181" s="40">
        <v>69.290000000000006</v>
      </c>
    </row>
    <row r="1182" spans="1:7" x14ac:dyDescent="0.25">
      <c r="A1182" s="16" t="s">
        <v>283</v>
      </c>
      <c r="B1182" s="41"/>
      <c r="C1182" s="16" t="s">
        <v>640</v>
      </c>
      <c r="D1182" s="15">
        <v>923000</v>
      </c>
      <c r="E1182" s="15">
        <v>923000</v>
      </c>
      <c r="F1182" s="15">
        <v>639578.53</v>
      </c>
      <c r="G1182" s="15">
        <v>69.290000000000006</v>
      </c>
    </row>
    <row r="1183" spans="1:7" x14ac:dyDescent="0.25">
      <c r="A1183" t="s">
        <v>287</v>
      </c>
      <c r="B1183" s="42" t="s">
        <v>777</v>
      </c>
      <c r="C1183" t="s">
        <v>673</v>
      </c>
      <c r="F1183" s="1">
        <v>639578.53</v>
      </c>
    </row>
    <row r="1184" spans="1:7" x14ac:dyDescent="0.25">
      <c r="A1184" s="130" t="s">
        <v>779</v>
      </c>
      <c r="B1184" s="130"/>
      <c r="C1184" s="130"/>
      <c r="D1184" s="40">
        <v>4158000</v>
      </c>
      <c r="E1184" s="40">
        <v>4158000</v>
      </c>
      <c r="F1184" s="40">
        <v>2971185.27</v>
      </c>
      <c r="G1184" s="40">
        <v>71.459999999999994</v>
      </c>
    </row>
    <row r="1185" spans="1:7" x14ac:dyDescent="0.25">
      <c r="A1185" s="16" t="s">
        <v>283</v>
      </c>
      <c r="B1185" s="41"/>
      <c r="C1185" s="16" t="s">
        <v>640</v>
      </c>
      <c r="D1185" s="15">
        <v>4158000</v>
      </c>
      <c r="E1185" s="15">
        <v>4158000</v>
      </c>
      <c r="F1185" s="15">
        <v>2971185.27</v>
      </c>
      <c r="G1185" s="15">
        <v>71.459999999999994</v>
      </c>
    </row>
    <row r="1186" spans="1:7" x14ac:dyDescent="0.25">
      <c r="A1186" t="s">
        <v>287</v>
      </c>
      <c r="B1186" s="42" t="s">
        <v>777</v>
      </c>
      <c r="C1186" t="s">
        <v>673</v>
      </c>
      <c r="F1186" s="1">
        <v>2971185.27</v>
      </c>
    </row>
    <row r="1187" spans="1:7" x14ac:dyDescent="0.25">
      <c r="A1187" s="130" t="s">
        <v>780</v>
      </c>
      <c r="B1187" s="130"/>
      <c r="C1187" s="130"/>
      <c r="D1187" s="40">
        <v>1991000</v>
      </c>
      <c r="E1187" s="40">
        <v>1991000</v>
      </c>
      <c r="F1187" s="40">
        <v>1990999.99</v>
      </c>
      <c r="G1187" s="40">
        <v>100</v>
      </c>
    </row>
    <row r="1188" spans="1:7" x14ac:dyDescent="0.25">
      <c r="A1188" s="16" t="s">
        <v>283</v>
      </c>
      <c r="B1188" s="41"/>
      <c r="C1188" s="16" t="s">
        <v>640</v>
      </c>
      <c r="D1188" s="15">
        <v>1991000</v>
      </c>
      <c r="E1188" s="15">
        <v>1991000</v>
      </c>
      <c r="F1188" s="15">
        <v>1990999.99</v>
      </c>
      <c r="G1188" s="15">
        <v>100</v>
      </c>
    </row>
    <row r="1189" spans="1:7" x14ac:dyDescent="0.25">
      <c r="A1189" t="s">
        <v>287</v>
      </c>
      <c r="B1189" s="42" t="s">
        <v>788</v>
      </c>
      <c r="C1189" t="s">
        <v>673</v>
      </c>
      <c r="F1189" s="1">
        <v>1990999.99</v>
      </c>
    </row>
    <row r="1190" spans="1:7" x14ac:dyDescent="0.25">
      <c r="A1190" s="130" t="s">
        <v>781</v>
      </c>
      <c r="B1190" s="130"/>
      <c r="C1190" s="130"/>
      <c r="D1190" s="40">
        <v>4839000</v>
      </c>
      <c r="E1190" s="40">
        <v>4839000</v>
      </c>
      <c r="F1190" s="40">
        <v>4440604.8</v>
      </c>
      <c r="G1190" s="40">
        <v>91.77</v>
      </c>
    </row>
    <row r="1191" spans="1:7" x14ac:dyDescent="0.25">
      <c r="A1191" s="16" t="s">
        <v>283</v>
      </c>
      <c r="B1191" s="41"/>
      <c r="C1191" s="16" t="s">
        <v>640</v>
      </c>
      <c r="D1191" s="15">
        <v>4839000</v>
      </c>
      <c r="E1191" s="15">
        <v>4839000</v>
      </c>
      <c r="F1191" s="15">
        <v>4440604.8</v>
      </c>
      <c r="G1191" s="15">
        <v>91.77</v>
      </c>
    </row>
    <row r="1192" spans="1:7" ht="15.75" thickBot="1" x14ac:dyDescent="0.3">
      <c r="A1192" t="s">
        <v>287</v>
      </c>
      <c r="B1192" s="42" t="s">
        <v>788</v>
      </c>
      <c r="C1192" t="s">
        <v>673</v>
      </c>
      <c r="F1192" s="1">
        <v>4440604.8</v>
      </c>
    </row>
    <row r="1193" spans="1:7" x14ac:dyDescent="0.25">
      <c r="A1193" s="17" t="s">
        <v>782</v>
      </c>
      <c r="B1193" s="82"/>
      <c r="C1193" s="17" t="s">
        <v>825</v>
      </c>
      <c r="D1193" s="21">
        <v>34928000</v>
      </c>
      <c r="E1193" s="21">
        <v>34928000</v>
      </c>
      <c r="F1193" s="21">
        <v>29556301.690000001</v>
      </c>
      <c r="G1193" s="21">
        <v>84.62</v>
      </c>
    </row>
    <row r="1195" spans="1:7" ht="17.25" x14ac:dyDescent="0.3">
      <c r="A1195" s="128" t="s">
        <v>826</v>
      </c>
      <c r="B1195" s="128"/>
      <c r="C1195" s="128"/>
      <c r="D1195" s="128"/>
      <c r="E1195" s="128"/>
      <c r="F1195" s="128"/>
      <c r="G1195" s="128"/>
    </row>
    <row r="1196" spans="1:7" ht="30" x14ac:dyDescent="0.25">
      <c r="A1196" s="33" t="s">
        <v>487</v>
      </c>
      <c r="B1196" s="34" t="s">
        <v>618</v>
      </c>
      <c r="C1196" s="33" t="s">
        <v>619</v>
      </c>
      <c r="D1196" s="4" t="s">
        <v>620</v>
      </c>
      <c r="E1196" s="4" t="s">
        <v>621</v>
      </c>
      <c r="F1196" s="4" t="s">
        <v>745</v>
      </c>
      <c r="G1196" s="73" t="s">
        <v>490</v>
      </c>
    </row>
    <row r="1197" spans="1:7" ht="9.6" customHeight="1" x14ac:dyDescent="0.25">
      <c r="A1197" s="36">
        <v>1</v>
      </c>
      <c r="B1197" s="36">
        <v>2</v>
      </c>
      <c r="C1197" s="36">
        <v>3</v>
      </c>
      <c r="D1197" s="37">
        <v>4</v>
      </c>
      <c r="E1197" s="37">
        <v>5</v>
      </c>
      <c r="F1197" s="36">
        <v>6</v>
      </c>
      <c r="G1197" s="74" t="s">
        <v>623</v>
      </c>
    </row>
    <row r="1198" spans="1:7" x14ac:dyDescent="0.25">
      <c r="A1198" s="129" t="s">
        <v>774</v>
      </c>
      <c r="B1198" s="129"/>
      <c r="C1198" s="129"/>
      <c r="D1198" s="39">
        <v>18381000</v>
      </c>
      <c r="E1198" s="39">
        <v>18381000</v>
      </c>
      <c r="F1198" s="39">
        <v>19390174.93</v>
      </c>
      <c r="G1198" s="39">
        <v>105.49</v>
      </c>
    </row>
    <row r="1199" spans="1:7" x14ac:dyDescent="0.25">
      <c r="A1199" s="130" t="s">
        <v>827</v>
      </c>
      <c r="B1199" s="130"/>
      <c r="C1199" s="130"/>
      <c r="D1199" s="40">
        <v>18381000</v>
      </c>
      <c r="E1199" s="40">
        <v>18381000</v>
      </c>
      <c r="F1199" s="40">
        <v>19390174.93</v>
      </c>
      <c r="G1199" s="40">
        <v>105.49</v>
      </c>
    </row>
    <row r="1200" spans="1:7" x14ac:dyDescent="0.25">
      <c r="A1200" s="16" t="s">
        <v>269</v>
      </c>
      <c r="B1200" s="41"/>
      <c r="C1200" s="16" t="s">
        <v>638</v>
      </c>
      <c r="D1200" s="15">
        <v>678000</v>
      </c>
      <c r="E1200" s="15">
        <v>678000</v>
      </c>
      <c r="F1200" s="15">
        <v>1516051</v>
      </c>
      <c r="G1200" s="15">
        <v>223.61</v>
      </c>
    </row>
    <row r="1201" spans="1:7" x14ac:dyDescent="0.25">
      <c r="A1201" t="s">
        <v>275</v>
      </c>
      <c r="B1201" s="42" t="s">
        <v>627</v>
      </c>
      <c r="C1201" t="s">
        <v>684</v>
      </c>
      <c r="F1201" s="1">
        <v>0</v>
      </c>
    </row>
    <row r="1202" spans="1:7" x14ac:dyDescent="0.25">
      <c r="A1202" t="s">
        <v>277</v>
      </c>
      <c r="B1202" s="42" t="s">
        <v>776</v>
      </c>
      <c r="C1202" t="s">
        <v>672</v>
      </c>
      <c r="F1202" s="1">
        <v>1516051</v>
      </c>
    </row>
    <row r="1203" spans="1:7" x14ac:dyDescent="0.25">
      <c r="A1203" s="16" t="s">
        <v>283</v>
      </c>
      <c r="B1203" s="41"/>
      <c r="C1203" s="16" t="s">
        <v>640</v>
      </c>
      <c r="D1203" s="15">
        <v>14897000</v>
      </c>
      <c r="E1203" s="15">
        <v>14897000</v>
      </c>
      <c r="F1203" s="15">
        <v>15515918.32</v>
      </c>
      <c r="G1203" s="15">
        <v>104.15</v>
      </c>
    </row>
    <row r="1204" spans="1:7" x14ac:dyDescent="0.25">
      <c r="A1204" t="s">
        <v>287</v>
      </c>
      <c r="B1204" s="42" t="s">
        <v>627</v>
      </c>
      <c r="C1204" t="s">
        <v>673</v>
      </c>
      <c r="F1204" s="1">
        <v>3281092.05</v>
      </c>
    </row>
    <row r="1205" spans="1:7" x14ac:dyDescent="0.25">
      <c r="A1205" t="s">
        <v>287</v>
      </c>
      <c r="B1205" s="42" t="s">
        <v>777</v>
      </c>
      <c r="C1205" t="s">
        <v>673</v>
      </c>
      <c r="F1205" s="1">
        <v>12128751.859999999</v>
      </c>
    </row>
    <row r="1206" spans="1:7" x14ac:dyDescent="0.25">
      <c r="A1206" t="s">
        <v>293</v>
      </c>
      <c r="B1206" s="42" t="s">
        <v>627</v>
      </c>
      <c r="C1206" t="s">
        <v>643</v>
      </c>
      <c r="F1206" s="1">
        <v>70081.25</v>
      </c>
    </row>
    <row r="1207" spans="1:7" x14ac:dyDescent="0.25">
      <c r="A1207" t="s">
        <v>297</v>
      </c>
      <c r="B1207" s="42" t="s">
        <v>627</v>
      </c>
      <c r="C1207" t="s">
        <v>645</v>
      </c>
      <c r="F1207" s="1">
        <v>35993.160000000003</v>
      </c>
    </row>
    <row r="1208" spans="1:7" x14ac:dyDescent="0.25">
      <c r="A1208" t="s">
        <v>301</v>
      </c>
      <c r="B1208" s="42" t="s">
        <v>627</v>
      </c>
      <c r="C1208" t="s">
        <v>646</v>
      </c>
      <c r="F1208" s="1">
        <v>0</v>
      </c>
    </row>
    <row r="1209" spans="1:7" x14ac:dyDescent="0.25">
      <c r="A1209" s="16" t="s">
        <v>306</v>
      </c>
      <c r="B1209" s="41"/>
      <c r="C1209" s="16" t="s">
        <v>648</v>
      </c>
      <c r="D1209" s="15">
        <v>1373000</v>
      </c>
      <c r="E1209" s="15">
        <v>1373000</v>
      </c>
      <c r="F1209" s="15">
        <v>1207075.58</v>
      </c>
      <c r="G1209" s="15">
        <v>87.92</v>
      </c>
    </row>
    <row r="1210" spans="1:7" x14ac:dyDescent="0.25">
      <c r="A1210" t="s">
        <v>308</v>
      </c>
      <c r="B1210" s="42" t="s">
        <v>627</v>
      </c>
      <c r="C1210" t="s">
        <v>649</v>
      </c>
      <c r="F1210" s="1">
        <v>1175370.83</v>
      </c>
    </row>
    <row r="1211" spans="1:7" x14ac:dyDescent="0.25">
      <c r="A1211" t="s">
        <v>318</v>
      </c>
      <c r="B1211" s="42" t="s">
        <v>627</v>
      </c>
      <c r="C1211" t="s">
        <v>648</v>
      </c>
      <c r="F1211" s="1">
        <v>31704.75</v>
      </c>
    </row>
    <row r="1212" spans="1:7" x14ac:dyDescent="0.25">
      <c r="A1212" s="16" t="s">
        <v>384</v>
      </c>
      <c r="B1212" s="41"/>
      <c r="C1212" s="16" t="s">
        <v>786</v>
      </c>
      <c r="D1212" s="15">
        <v>240000</v>
      </c>
      <c r="E1212" s="15">
        <v>240000</v>
      </c>
      <c r="F1212" s="15">
        <v>360000</v>
      </c>
      <c r="G1212" s="15">
        <v>150</v>
      </c>
    </row>
    <row r="1213" spans="1:7" x14ac:dyDescent="0.25">
      <c r="A1213" t="s">
        <v>385</v>
      </c>
      <c r="B1213" s="42" t="s">
        <v>627</v>
      </c>
      <c r="C1213" t="s">
        <v>787</v>
      </c>
      <c r="F1213" s="1">
        <v>360000</v>
      </c>
    </row>
    <row r="1214" spans="1:7" x14ac:dyDescent="0.25">
      <c r="A1214" s="16" t="s">
        <v>417</v>
      </c>
      <c r="B1214" s="41"/>
      <c r="C1214" s="16" t="s">
        <v>762</v>
      </c>
      <c r="D1214" s="15">
        <v>1185000</v>
      </c>
      <c r="E1214" s="15">
        <v>1185000</v>
      </c>
      <c r="F1214" s="15">
        <v>768640.03</v>
      </c>
      <c r="G1214" s="15">
        <v>64.86</v>
      </c>
    </row>
    <row r="1215" spans="1:7" x14ac:dyDescent="0.25">
      <c r="A1215" t="s">
        <v>423</v>
      </c>
      <c r="B1215" s="42" t="s">
        <v>627</v>
      </c>
      <c r="C1215" t="s">
        <v>763</v>
      </c>
      <c r="F1215" s="1">
        <v>768640.03</v>
      </c>
    </row>
    <row r="1216" spans="1:7" x14ac:dyDescent="0.25">
      <c r="A1216" s="16" t="s">
        <v>424</v>
      </c>
      <c r="B1216" s="41"/>
      <c r="C1216" s="16" t="s">
        <v>664</v>
      </c>
      <c r="D1216" s="15">
        <v>8000</v>
      </c>
      <c r="E1216" s="15">
        <v>8000</v>
      </c>
      <c r="F1216" s="15">
        <v>22490</v>
      </c>
      <c r="G1216" s="15">
        <v>281.13</v>
      </c>
    </row>
    <row r="1217" spans="1:7" x14ac:dyDescent="0.25">
      <c r="A1217" t="s">
        <v>426</v>
      </c>
      <c r="B1217" s="42" t="s">
        <v>627</v>
      </c>
      <c r="C1217" t="s">
        <v>665</v>
      </c>
      <c r="F1217" s="1">
        <v>22490</v>
      </c>
    </row>
    <row r="1218" spans="1:7" x14ac:dyDescent="0.25">
      <c r="A1218" s="138" t="s">
        <v>766</v>
      </c>
      <c r="B1218" s="138"/>
      <c r="C1218" s="138"/>
      <c r="D1218" s="39">
        <v>4638700</v>
      </c>
      <c r="E1218" s="39">
        <v>4638700</v>
      </c>
      <c r="F1218" s="39">
        <v>3784333.15</v>
      </c>
      <c r="G1218" s="39">
        <v>81.58</v>
      </c>
    </row>
    <row r="1219" spans="1:7" x14ac:dyDescent="0.25">
      <c r="A1219" s="130" t="s">
        <v>778</v>
      </c>
      <c r="B1219" s="130"/>
      <c r="C1219" s="130"/>
      <c r="D1219" s="40">
        <v>389000</v>
      </c>
      <c r="E1219" s="40">
        <v>389000</v>
      </c>
      <c r="F1219" s="40">
        <v>460235.29</v>
      </c>
      <c r="G1219" s="40">
        <v>118.31</v>
      </c>
    </row>
    <row r="1220" spans="1:7" x14ac:dyDescent="0.25">
      <c r="A1220" s="16" t="s">
        <v>283</v>
      </c>
      <c r="B1220" s="41"/>
      <c r="C1220" s="16" t="s">
        <v>640</v>
      </c>
      <c r="D1220" s="15">
        <v>389000</v>
      </c>
      <c r="E1220" s="15">
        <v>389000</v>
      </c>
      <c r="F1220" s="15">
        <v>460235.29</v>
      </c>
      <c r="G1220" s="15">
        <v>118.31</v>
      </c>
    </row>
    <row r="1221" spans="1:7" x14ac:dyDescent="0.25">
      <c r="A1221" t="s">
        <v>287</v>
      </c>
      <c r="B1221" s="42" t="s">
        <v>777</v>
      </c>
      <c r="C1221" t="s">
        <v>673</v>
      </c>
      <c r="F1221" s="1">
        <v>460235.29</v>
      </c>
    </row>
    <row r="1222" spans="1:7" x14ac:dyDescent="0.25">
      <c r="A1222" s="130" t="s">
        <v>779</v>
      </c>
      <c r="B1222" s="130"/>
      <c r="C1222" s="130"/>
      <c r="D1222" s="40">
        <v>2592000</v>
      </c>
      <c r="E1222" s="40">
        <v>2592000</v>
      </c>
      <c r="F1222" s="40">
        <v>1014957.54</v>
      </c>
      <c r="G1222" s="40">
        <v>39.159999999999997</v>
      </c>
    </row>
    <row r="1223" spans="1:7" x14ac:dyDescent="0.25">
      <c r="A1223" s="16" t="s">
        <v>283</v>
      </c>
      <c r="B1223" s="41"/>
      <c r="C1223" s="16" t="s">
        <v>640</v>
      </c>
      <c r="D1223" s="15">
        <v>2592000</v>
      </c>
      <c r="E1223" s="15">
        <v>2592000</v>
      </c>
      <c r="F1223" s="15">
        <v>1014957.54</v>
      </c>
      <c r="G1223" s="15">
        <v>39.159999999999997</v>
      </c>
    </row>
    <row r="1224" spans="1:7" x14ac:dyDescent="0.25">
      <c r="A1224" t="s">
        <v>287</v>
      </c>
      <c r="B1224" s="42" t="s">
        <v>788</v>
      </c>
      <c r="C1224" t="s">
        <v>673</v>
      </c>
      <c r="F1224" s="1">
        <v>1014957.54</v>
      </c>
    </row>
    <row r="1225" spans="1:7" x14ac:dyDescent="0.25">
      <c r="A1225" s="130" t="s">
        <v>780</v>
      </c>
      <c r="B1225" s="130"/>
      <c r="C1225" s="130"/>
      <c r="D1225" s="40">
        <v>323700</v>
      </c>
      <c r="E1225" s="40">
        <v>323700</v>
      </c>
      <c r="F1225" s="40">
        <v>323700</v>
      </c>
      <c r="G1225" s="40">
        <v>100</v>
      </c>
    </row>
    <row r="1226" spans="1:7" x14ac:dyDescent="0.25">
      <c r="A1226" s="16" t="s">
        <v>283</v>
      </c>
      <c r="B1226" s="41"/>
      <c r="C1226" s="16" t="s">
        <v>640</v>
      </c>
      <c r="D1226" s="15">
        <v>323700</v>
      </c>
      <c r="E1226" s="15">
        <v>323700</v>
      </c>
      <c r="F1226" s="15">
        <v>323700</v>
      </c>
      <c r="G1226" s="15">
        <v>100</v>
      </c>
    </row>
    <row r="1227" spans="1:7" x14ac:dyDescent="0.25">
      <c r="A1227" t="s">
        <v>287</v>
      </c>
      <c r="B1227" s="42" t="s">
        <v>777</v>
      </c>
      <c r="C1227" t="s">
        <v>673</v>
      </c>
      <c r="F1227" s="1">
        <v>323700</v>
      </c>
    </row>
    <row r="1228" spans="1:7" x14ac:dyDescent="0.25">
      <c r="A1228" s="132" t="s">
        <v>781</v>
      </c>
      <c r="B1228" s="132"/>
      <c r="C1228" s="132"/>
      <c r="D1228" s="40">
        <v>1334000</v>
      </c>
      <c r="E1228" s="40">
        <v>1334000</v>
      </c>
      <c r="F1228" s="40">
        <v>1985440.32</v>
      </c>
      <c r="G1228" s="40">
        <v>148.83000000000001</v>
      </c>
    </row>
    <row r="1229" spans="1:7" x14ac:dyDescent="0.25">
      <c r="A1229" s="16" t="s">
        <v>283</v>
      </c>
      <c r="B1229" s="41"/>
      <c r="C1229" s="16" t="s">
        <v>640</v>
      </c>
      <c r="D1229" s="15">
        <v>1334000</v>
      </c>
      <c r="E1229" s="15">
        <v>1334000</v>
      </c>
      <c r="F1229" s="15">
        <v>1985440.32</v>
      </c>
      <c r="G1229" s="15">
        <v>148.83000000000001</v>
      </c>
    </row>
    <row r="1230" spans="1:7" ht="15.75" thickBot="1" x14ac:dyDescent="0.3">
      <c r="A1230" t="s">
        <v>287</v>
      </c>
      <c r="B1230" s="42" t="s">
        <v>777</v>
      </c>
      <c r="C1230" t="s">
        <v>673</v>
      </c>
      <c r="F1230" s="1">
        <v>1985440.32</v>
      </c>
    </row>
    <row r="1231" spans="1:7" x14ac:dyDescent="0.25">
      <c r="A1231" s="17" t="s">
        <v>782</v>
      </c>
      <c r="B1231" s="82"/>
      <c r="C1231" s="17" t="s">
        <v>828</v>
      </c>
      <c r="D1231" s="21">
        <v>23019700</v>
      </c>
      <c r="E1231" s="21">
        <v>23019700</v>
      </c>
      <c r="F1231" s="21">
        <v>23174508.079999998</v>
      </c>
      <c r="G1231" s="21">
        <v>100.67</v>
      </c>
    </row>
    <row r="1233" spans="1:7" ht="17.25" x14ac:dyDescent="0.3">
      <c r="A1233" s="92" t="s">
        <v>829</v>
      </c>
      <c r="B1233" s="93"/>
      <c r="C1233" s="92"/>
      <c r="D1233" s="94"/>
      <c r="E1233" s="94"/>
      <c r="F1233" s="94"/>
      <c r="G1233" s="94"/>
    </row>
    <row r="1234" spans="1:7" ht="30" x14ac:dyDescent="0.25">
      <c r="A1234" s="33" t="s">
        <v>487</v>
      </c>
      <c r="B1234" s="34" t="s">
        <v>618</v>
      </c>
      <c r="C1234" s="33" t="s">
        <v>619</v>
      </c>
      <c r="D1234" s="4" t="s">
        <v>620</v>
      </c>
      <c r="E1234" s="4" t="s">
        <v>621</v>
      </c>
      <c r="F1234" s="4" t="s">
        <v>745</v>
      </c>
      <c r="G1234" s="73" t="s">
        <v>490</v>
      </c>
    </row>
    <row r="1235" spans="1:7" ht="10.15" customHeight="1" x14ac:dyDescent="0.25">
      <c r="A1235" s="36">
        <v>1</v>
      </c>
      <c r="B1235" s="36">
        <v>2</v>
      </c>
      <c r="C1235" s="36">
        <v>3</v>
      </c>
      <c r="D1235" s="37">
        <v>4</v>
      </c>
      <c r="E1235" s="37">
        <v>5</v>
      </c>
      <c r="F1235" s="36">
        <v>6</v>
      </c>
      <c r="G1235" s="74" t="s">
        <v>623</v>
      </c>
    </row>
    <row r="1236" spans="1:7" x14ac:dyDescent="0.25">
      <c r="A1236" s="129" t="s">
        <v>774</v>
      </c>
      <c r="B1236" s="129"/>
      <c r="C1236" s="129"/>
      <c r="D1236" s="39">
        <v>59227850</v>
      </c>
      <c r="E1236" s="39">
        <v>59227850</v>
      </c>
      <c r="F1236" s="39">
        <v>55754850.289999999</v>
      </c>
      <c r="G1236" s="39">
        <v>94.14</v>
      </c>
    </row>
    <row r="1237" spans="1:7" x14ac:dyDescent="0.25">
      <c r="A1237" s="130" t="s">
        <v>830</v>
      </c>
      <c r="B1237" s="130"/>
      <c r="C1237" s="130"/>
      <c r="D1237" s="40">
        <v>59227850</v>
      </c>
      <c r="E1237" s="40">
        <v>59227850</v>
      </c>
      <c r="F1237" s="40">
        <v>55754850.289999999</v>
      </c>
      <c r="G1237" s="40">
        <v>94.14</v>
      </c>
    </row>
    <row r="1238" spans="1:7" x14ac:dyDescent="0.25">
      <c r="A1238" s="16" t="s">
        <v>269</v>
      </c>
      <c r="B1238" s="41"/>
      <c r="C1238" s="16" t="s">
        <v>638</v>
      </c>
      <c r="D1238" s="15">
        <v>625000</v>
      </c>
      <c r="E1238" s="15">
        <v>625000</v>
      </c>
      <c r="F1238" s="15">
        <v>1051470.5</v>
      </c>
      <c r="G1238" s="15">
        <v>168.24</v>
      </c>
    </row>
    <row r="1239" spans="1:7" x14ac:dyDescent="0.25">
      <c r="A1239" t="s">
        <v>275</v>
      </c>
      <c r="B1239" s="42" t="s">
        <v>627</v>
      </c>
      <c r="C1239" t="s">
        <v>684</v>
      </c>
      <c r="F1239" s="1">
        <v>40441.019999999997</v>
      </c>
    </row>
    <row r="1240" spans="1:7" x14ac:dyDescent="0.25">
      <c r="A1240" t="s">
        <v>277</v>
      </c>
      <c r="B1240" s="42" t="s">
        <v>776</v>
      </c>
      <c r="C1240" t="s">
        <v>672</v>
      </c>
      <c r="F1240" s="1">
        <v>1011029.48</v>
      </c>
    </row>
    <row r="1241" spans="1:7" x14ac:dyDescent="0.25">
      <c r="A1241" s="16" t="s">
        <v>283</v>
      </c>
      <c r="B1241" s="41"/>
      <c r="C1241" s="16" t="s">
        <v>640</v>
      </c>
      <c r="D1241" s="15">
        <v>47309850</v>
      </c>
      <c r="E1241" s="15">
        <v>47309850</v>
      </c>
      <c r="F1241" s="15">
        <v>44658582.539999999</v>
      </c>
      <c r="G1241" s="15">
        <v>94.4</v>
      </c>
    </row>
    <row r="1242" spans="1:7" x14ac:dyDescent="0.25">
      <c r="A1242" t="s">
        <v>287</v>
      </c>
      <c r="B1242" s="42" t="s">
        <v>627</v>
      </c>
      <c r="C1242" t="s">
        <v>673</v>
      </c>
      <c r="F1242" s="1">
        <v>7544974.6399999997</v>
      </c>
    </row>
    <row r="1243" spans="1:7" x14ac:dyDescent="0.25">
      <c r="A1243" t="s">
        <v>287</v>
      </c>
      <c r="B1243" s="42" t="s">
        <v>777</v>
      </c>
      <c r="C1243" t="s">
        <v>673</v>
      </c>
      <c r="F1243" s="1">
        <v>36967218.159999996</v>
      </c>
    </row>
    <row r="1244" spans="1:7" x14ac:dyDescent="0.25">
      <c r="A1244" t="s">
        <v>293</v>
      </c>
      <c r="B1244" s="42" t="s">
        <v>627</v>
      </c>
      <c r="C1244" t="s">
        <v>643</v>
      </c>
      <c r="F1244" s="1">
        <v>85650</v>
      </c>
    </row>
    <row r="1245" spans="1:7" x14ac:dyDescent="0.25">
      <c r="A1245" t="s">
        <v>297</v>
      </c>
      <c r="B1245" s="42" t="s">
        <v>627</v>
      </c>
      <c r="C1245" t="s">
        <v>645</v>
      </c>
      <c r="F1245" s="1">
        <v>53989.74</v>
      </c>
    </row>
    <row r="1246" spans="1:7" x14ac:dyDescent="0.25">
      <c r="A1246" t="s">
        <v>301</v>
      </c>
      <c r="B1246" s="42" t="s">
        <v>627</v>
      </c>
      <c r="C1246" t="s">
        <v>646</v>
      </c>
      <c r="F1246" s="1">
        <v>6750</v>
      </c>
    </row>
    <row r="1247" spans="1:7" x14ac:dyDescent="0.25">
      <c r="A1247" s="16" t="s">
        <v>306</v>
      </c>
      <c r="B1247" s="41"/>
      <c r="C1247" s="16" t="s">
        <v>648</v>
      </c>
      <c r="D1247" s="15">
        <v>7033000</v>
      </c>
      <c r="E1247" s="15">
        <v>7033000</v>
      </c>
      <c r="F1247" s="15">
        <v>6375831.4299999997</v>
      </c>
      <c r="G1247" s="15">
        <v>90.66</v>
      </c>
    </row>
    <row r="1248" spans="1:7" x14ac:dyDescent="0.25">
      <c r="A1248" t="s">
        <v>308</v>
      </c>
      <c r="B1248" s="42" t="s">
        <v>627</v>
      </c>
      <c r="C1248" t="s">
        <v>649</v>
      </c>
      <c r="F1248" s="1">
        <v>6283178.1399999997</v>
      </c>
    </row>
    <row r="1249" spans="1:7" x14ac:dyDescent="0.25">
      <c r="A1249" t="s">
        <v>318</v>
      </c>
      <c r="B1249" s="42" t="s">
        <v>627</v>
      </c>
      <c r="C1249" t="s">
        <v>648</v>
      </c>
      <c r="F1249" s="1">
        <v>92653.29</v>
      </c>
    </row>
    <row r="1250" spans="1:7" x14ac:dyDescent="0.25">
      <c r="A1250" s="16" t="s">
        <v>384</v>
      </c>
      <c r="B1250" s="41"/>
      <c r="C1250" s="16" t="s">
        <v>786</v>
      </c>
      <c r="D1250" s="15">
        <v>80000</v>
      </c>
      <c r="E1250" s="15">
        <v>80000</v>
      </c>
      <c r="F1250" s="15">
        <v>1000250</v>
      </c>
      <c r="G1250" s="15">
        <v>1250.31</v>
      </c>
    </row>
    <row r="1251" spans="1:7" x14ac:dyDescent="0.25">
      <c r="A1251" t="s">
        <v>385</v>
      </c>
      <c r="B1251" s="42" t="s">
        <v>627</v>
      </c>
      <c r="C1251" t="s">
        <v>787</v>
      </c>
      <c r="F1251" s="1">
        <v>1000250</v>
      </c>
    </row>
    <row r="1252" spans="1:7" x14ac:dyDescent="0.25">
      <c r="A1252" s="16" t="s">
        <v>417</v>
      </c>
      <c r="B1252" s="41"/>
      <c r="C1252" s="16" t="s">
        <v>762</v>
      </c>
      <c r="D1252" s="15">
        <v>4172000</v>
      </c>
      <c r="E1252" s="15">
        <v>4172000</v>
      </c>
      <c r="F1252" s="15">
        <v>2653778.3199999998</v>
      </c>
      <c r="G1252" s="15">
        <v>63.61</v>
      </c>
    </row>
    <row r="1253" spans="1:7" x14ac:dyDescent="0.25">
      <c r="A1253" t="s">
        <v>423</v>
      </c>
      <c r="B1253" s="42" t="s">
        <v>627</v>
      </c>
      <c r="C1253" t="s">
        <v>763</v>
      </c>
      <c r="F1253" s="1">
        <v>2653778.3199999998</v>
      </c>
    </row>
    <row r="1254" spans="1:7" x14ac:dyDescent="0.25">
      <c r="A1254" s="16" t="s">
        <v>424</v>
      </c>
      <c r="B1254" s="41"/>
      <c r="C1254" s="16" t="s">
        <v>664</v>
      </c>
      <c r="D1254" s="15">
        <v>8000</v>
      </c>
      <c r="E1254" s="15">
        <v>8000</v>
      </c>
      <c r="F1254" s="15">
        <v>14937.5</v>
      </c>
      <c r="G1254" s="15">
        <v>186.72</v>
      </c>
    </row>
    <row r="1255" spans="1:7" x14ac:dyDescent="0.25">
      <c r="A1255" t="s">
        <v>426</v>
      </c>
      <c r="B1255" s="42" t="s">
        <v>627</v>
      </c>
      <c r="C1255" t="s">
        <v>665</v>
      </c>
      <c r="F1255" s="1">
        <v>14937.5</v>
      </c>
    </row>
    <row r="1256" spans="1:7" x14ac:dyDescent="0.25">
      <c r="A1256" s="135" t="s">
        <v>766</v>
      </c>
      <c r="B1256" s="135"/>
      <c r="C1256" s="135"/>
      <c r="D1256" s="39">
        <v>19003000</v>
      </c>
      <c r="E1256" s="39">
        <v>19003000</v>
      </c>
      <c r="F1256" s="39">
        <v>20542593.760000002</v>
      </c>
      <c r="G1256" s="39">
        <v>108.1</v>
      </c>
    </row>
    <row r="1257" spans="1:7" x14ac:dyDescent="0.25">
      <c r="A1257" s="132" t="s">
        <v>778</v>
      </c>
      <c r="B1257" s="132"/>
      <c r="C1257" s="132"/>
      <c r="D1257" s="40">
        <v>1452000</v>
      </c>
      <c r="E1257" s="40">
        <v>1452000</v>
      </c>
      <c r="F1257" s="40">
        <v>881813.89</v>
      </c>
      <c r="G1257" s="40">
        <v>60.73</v>
      </c>
    </row>
    <row r="1258" spans="1:7" x14ac:dyDescent="0.25">
      <c r="A1258" s="16" t="s">
        <v>283</v>
      </c>
      <c r="B1258" s="41"/>
      <c r="C1258" s="16" t="s">
        <v>640</v>
      </c>
      <c r="D1258" s="15">
        <v>1452000</v>
      </c>
      <c r="E1258" s="15">
        <v>1452000</v>
      </c>
      <c r="F1258" s="15">
        <v>881813.89</v>
      </c>
      <c r="G1258" s="15">
        <v>60.73</v>
      </c>
    </row>
    <row r="1259" spans="1:7" x14ac:dyDescent="0.25">
      <c r="A1259" t="s">
        <v>287</v>
      </c>
      <c r="B1259" s="42" t="s">
        <v>777</v>
      </c>
      <c r="C1259" t="s">
        <v>673</v>
      </c>
      <c r="F1259" s="1">
        <v>881813.89</v>
      </c>
    </row>
    <row r="1260" spans="1:7" x14ac:dyDescent="0.25">
      <c r="A1260" s="130" t="s">
        <v>779</v>
      </c>
      <c r="B1260" s="130"/>
      <c r="C1260" s="130"/>
      <c r="D1260" s="40">
        <v>8190000</v>
      </c>
      <c r="E1260" s="40">
        <v>8190000</v>
      </c>
      <c r="F1260" s="40">
        <v>9896588.7200000007</v>
      </c>
      <c r="G1260" s="40">
        <v>120.84</v>
      </c>
    </row>
    <row r="1261" spans="1:7" x14ac:dyDescent="0.25">
      <c r="A1261" s="16" t="s">
        <v>283</v>
      </c>
      <c r="B1261" s="41"/>
      <c r="C1261" s="16" t="s">
        <v>640</v>
      </c>
      <c r="D1261" s="15">
        <v>8190000</v>
      </c>
      <c r="E1261" s="15">
        <v>8190000</v>
      </c>
      <c r="F1261" s="15">
        <v>9896588.7200000007</v>
      </c>
      <c r="G1261" s="15">
        <v>120.84</v>
      </c>
    </row>
    <row r="1262" spans="1:7" x14ac:dyDescent="0.25">
      <c r="A1262" t="s">
        <v>287</v>
      </c>
      <c r="B1262" s="42" t="s">
        <v>777</v>
      </c>
      <c r="C1262" t="s">
        <v>673</v>
      </c>
      <c r="F1262" s="1">
        <v>9896588.7200000007</v>
      </c>
    </row>
    <row r="1263" spans="1:7" x14ac:dyDescent="0.25">
      <c r="A1263" s="130" t="s">
        <v>780</v>
      </c>
      <c r="B1263" s="130"/>
      <c r="C1263" s="130"/>
      <c r="D1263" s="40">
        <v>3500000</v>
      </c>
      <c r="E1263" s="40">
        <v>3500000</v>
      </c>
      <c r="F1263" s="40">
        <v>3499999.94</v>
      </c>
      <c r="G1263" s="40">
        <v>100</v>
      </c>
    </row>
    <row r="1264" spans="1:7" x14ac:dyDescent="0.25">
      <c r="A1264" s="16" t="s">
        <v>283</v>
      </c>
      <c r="B1264" s="41"/>
      <c r="C1264" s="16" t="s">
        <v>640</v>
      </c>
      <c r="D1264" s="15">
        <v>3500000</v>
      </c>
      <c r="E1264" s="15">
        <v>3500000</v>
      </c>
      <c r="F1264" s="15">
        <v>3499999.94</v>
      </c>
      <c r="G1264" s="15">
        <v>100</v>
      </c>
    </row>
    <row r="1265" spans="1:7" x14ac:dyDescent="0.25">
      <c r="A1265" t="s">
        <v>287</v>
      </c>
      <c r="B1265" s="42" t="s">
        <v>777</v>
      </c>
      <c r="C1265" t="s">
        <v>673</v>
      </c>
      <c r="F1265" s="1">
        <v>3499999.94</v>
      </c>
    </row>
    <row r="1266" spans="1:7" x14ac:dyDescent="0.25">
      <c r="A1266" s="130" t="s">
        <v>781</v>
      </c>
      <c r="B1266" s="130"/>
      <c r="C1266" s="130"/>
      <c r="D1266" s="40">
        <v>5861000</v>
      </c>
      <c r="E1266" s="40">
        <v>5861000</v>
      </c>
      <c r="F1266" s="40">
        <v>6264191.21</v>
      </c>
      <c r="G1266" s="40">
        <v>106.88</v>
      </c>
    </row>
    <row r="1267" spans="1:7" x14ac:dyDescent="0.25">
      <c r="A1267" s="16" t="s">
        <v>283</v>
      </c>
      <c r="B1267" s="41"/>
      <c r="C1267" s="16" t="s">
        <v>640</v>
      </c>
      <c r="D1267" s="15">
        <v>5861000</v>
      </c>
      <c r="E1267" s="15">
        <v>5861000</v>
      </c>
      <c r="F1267" s="15">
        <v>6264191.21</v>
      </c>
      <c r="G1267" s="15">
        <v>106.88</v>
      </c>
    </row>
    <row r="1268" spans="1:7" ht="15.75" thickBot="1" x14ac:dyDescent="0.3">
      <c r="A1268" t="s">
        <v>287</v>
      </c>
      <c r="B1268" s="42" t="s">
        <v>777</v>
      </c>
      <c r="C1268" t="s">
        <v>673</v>
      </c>
      <c r="F1268" s="1">
        <v>6264191.21</v>
      </c>
    </row>
    <row r="1269" spans="1:7" x14ac:dyDescent="0.25">
      <c r="A1269" s="17" t="s">
        <v>782</v>
      </c>
      <c r="B1269" s="82"/>
      <c r="C1269" s="17" t="s">
        <v>831</v>
      </c>
      <c r="D1269" s="21">
        <v>78230850</v>
      </c>
      <c r="E1269" s="21">
        <v>78230850</v>
      </c>
      <c r="F1269" s="21">
        <v>76297444.049999997</v>
      </c>
      <c r="G1269" s="21">
        <v>97.53</v>
      </c>
    </row>
    <row r="1271" spans="1:7" ht="17.25" x14ac:dyDescent="0.3">
      <c r="A1271" s="92" t="s">
        <v>832</v>
      </c>
      <c r="B1271" s="93"/>
      <c r="C1271" s="92"/>
      <c r="D1271" s="94"/>
      <c r="E1271" s="94"/>
      <c r="F1271" s="94"/>
      <c r="G1271" s="94"/>
    </row>
    <row r="1272" spans="1:7" ht="30" x14ac:dyDescent="0.25">
      <c r="A1272" s="33" t="s">
        <v>487</v>
      </c>
      <c r="B1272" s="34" t="s">
        <v>618</v>
      </c>
      <c r="C1272" s="33" t="s">
        <v>619</v>
      </c>
      <c r="D1272" s="4" t="s">
        <v>620</v>
      </c>
      <c r="E1272" s="4" t="s">
        <v>621</v>
      </c>
      <c r="F1272" s="4" t="s">
        <v>745</v>
      </c>
      <c r="G1272" s="73" t="s">
        <v>490</v>
      </c>
    </row>
    <row r="1273" spans="1:7" ht="9.6" customHeight="1" x14ac:dyDescent="0.25">
      <c r="A1273" s="36">
        <v>1</v>
      </c>
      <c r="B1273" s="36">
        <v>2</v>
      </c>
      <c r="C1273" s="36">
        <v>3</v>
      </c>
      <c r="D1273" s="37">
        <v>4</v>
      </c>
      <c r="E1273" s="37">
        <v>5</v>
      </c>
      <c r="F1273" s="36">
        <v>6</v>
      </c>
      <c r="G1273" s="74" t="s">
        <v>623</v>
      </c>
    </row>
    <row r="1274" spans="1:7" x14ac:dyDescent="0.25">
      <c r="A1274" s="129" t="s">
        <v>774</v>
      </c>
      <c r="B1274" s="129"/>
      <c r="C1274" s="129"/>
      <c r="D1274" s="39">
        <v>20859500</v>
      </c>
      <c r="E1274" s="39">
        <v>20859500</v>
      </c>
      <c r="F1274" s="39">
        <v>19699444.489999998</v>
      </c>
      <c r="G1274" s="39">
        <v>94.44</v>
      </c>
    </row>
    <row r="1275" spans="1:7" x14ac:dyDescent="0.25">
      <c r="A1275" s="130" t="s">
        <v>833</v>
      </c>
      <c r="B1275" s="130"/>
      <c r="C1275" s="130"/>
      <c r="D1275" s="40">
        <v>20859500</v>
      </c>
      <c r="E1275" s="40">
        <v>20859500</v>
      </c>
      <c r="F1275" s="40">
        <v>19699444.489999998</v>
      </c>
      <c r="G1275" s="40">
        <v>94.44</v>
      </c>
    </row>
    <row r="1276" spans="1:7" x14ac:dyDescent="0.25">
      <c r="A1276" s="16" t="s">
        <v>269</v>
      </c>
      <c r="B1276" s="41"/>
      <c r="C1276" s="16" t="s">
        <v>638</v>
      </c>
      <c r="D1276" s="15">
        <v>16000</v>
      </c>
      <c r="E1276" s="15">
        <v>16000</v>
      </c>
      <c r="F1276" s="15">
        <v>0</v>
      </c>
      <c r="G1276" s="15">
        <v>0</v>
      </c>
    </row>
    <row r="1277" spans="1:7" x14ac:dyDescent="0.25">
      <c r="A1277" t="s">
        <v>275</v>
      </c>
      <c r="B1277" s="42" t="s">
        <v>627</v>
      </c>
      <c r="C1277" t="s">
        <v>684</v>
      </c>
      <c r="F1277" s="1">
        <v>0</v>
      </c>
      <c r="G1277" s="1">
        <v>0</v>
      </c>
    </row>
    <row r="1278" spans="1:7" x14ac:dyDescent="0.25">
      <c r="A1278" s="16" t="s">
        <v>283</v>
      </c>
      <c r="B1278" s="41"/>
      <c r="C1278" s="16" t="s">
        <v>640</v>
      </c>
      <c r="D1278" s="15">
        <v>14996500</v>
      </c>
      <c r="E1278" s="15">
        <v>14996500</v>
      </c>
      <c r="F1278" s="15">
        <v>15007156.810000001</v>
      </c>
      <c r="G1278" s="15">
        <v>100.07</v>
      </c>
    </row>
    <row r="1279" spans="1:7" x14ac:dyDescent="0.25">
      <c r="A1279" t="s">
        <v>287</v>
      </c>
      <c r="B1279" s="42" t="s">
        <v>627</v>
      </c>
      <c r="C1279" t="s">
        <v>673</v>
      </c>
      <c r="F1279" s="1">
        <v>3342128.02</v>
      </c>
    </row>
    <row r="1280" spans="1:7" x14ac:dyDescent="0.25">
      <c r="A1280" t="s">
        <v>287</v>
      </c>
      <c r="B1280" s="42" t="s">
        <v>777</v>
      </c>
      <c r="C1280" t="s">
        <v>673</v>
      </c>
      <c r="F1280" s="1">
        <v>11479720.300000001</v>
      </c>
    </row>
    <row r="1281" spans="1:7" x14ac:dyDescent="0.25">
      <c r="A1281" t="s">
        <v>293</v>
      </c>
      <c r="B1281" s="42" t="s">
        <v>627</v>
      </c>
      <c r="C1281" t="s">
        <v>643</v>
      </c>
      <c r="F1281" s="1">
        <v>131256.25</v>
      </c>
    </row>
    <row r="1282" spans="1:7" x14ac:dyDescent="0.25">
      <c r="A1282" t="s">
        <v>297</v>
      </c>
      <c r="B1282" s="42" t="s">
        <v>627</v>
      </c>
      <c r="C1282" t="s">
        <v>645</v>
      </c>
      <c r="F1282" s="1">
        <v>53989.74</v>
      </c>
    </row>
    <row r="1283" spans="1:7" x14ac:dyDescent="0.25">
      <c r="A1283" t="s">
        <v>301</v>
      </c>
      <c r="B1283" s="42" t="s">
        <v>627</v>
      </c>
      <c r="C1283" t="s">
        <v>646</v>
      </c>
      <c r="F1283" s="1">
        <v>62.5</v>
      </c>
    </row>
    <row r="1284" spans="1:7" x14ac:dyDescent="0.25">
      <c r="A1284" s="16" t="s">
        <v>306</v>
      </c>
      <c r="B1284" s="41"/>
      <c r="C1284" s="16" t="s">
        <v>648</v>
      </c>
      <c r="D1284" s="15">
        <v>2191000</v>
      </c>
      <c r="E1284" s="15">
        <v>2191000</v>
      </c>
      <c r="F1284" s="15">
        <v>2031833.62</v>
      </c>
      <c r="G1284" s="15">
        <v>92.74</v>
      </c>
    </row>
    <row r="1285" spans="1:7" x14ac:dyDescent="0.25">
      <c r="A1285" t="s">
        <v>308</v>
      </c>
      <c r="B1285" s="42" t="s">
        <v>627</v>
      </c>
      <c r="C1285" t="s">
        <v>649</v>
      </c>
      <c r="F1285" s="1">
        <v>1877970.79</v>
      </c>
    </row>
    <row r="1286" spans="1:7" x14ac:dyDescent="0.25">
      <c r="A1286" t="s">
        <v>318</v>
      </c>
      <c r="B1286" s="42" t="s">
        <v>627</v>
      </c>
      <c r="C1286" t="s">
        <v>648</v>
      </c>
      <c r="F1286" s="1">
        <v>153862.82999999999</v>
      </c>
    </row>
    <row r="1287" spans="1:7" x14ac:dyDescent="0.25">
      <c r="A1287" s="16" t="s">
        <v>384</v>
      </c>
      <c r="B1287" s="41"/>
      <c r="C1287" s="16" t="s">
        <v>786</v>
      </c>
      <c r="D1287" s="15">
        <v>80000</v>
      </c>
      <c r="E1287" s="15">
        <v>80000</v>
      </c>
      <c r="F1287" s="15">
        <v>26987.5</v>
      </c>
      <c r="G1287" s="15">
        <v>33.729999999999997</v>
      </c>
    </row>
    <row r="1288" spans="1:7" x14ac:dyDescent="0.25">
      <c r="A1288" t="s">
        <v>385</v>
      </c>
      <c r="B1288" s="42" t="s">
        <v>627</v>
      </c>
      <c r="C1288" t="s">
        <v>787</v>
      </c>
      <c r="F1288" s="1">
        <v>26987.5</v>
      </c>
    </row>
    <row r="1289" spans="1:7" x14ac:dyDescent="0.25">
      <c r="A1289" s="16" t="s">
        <v>417</v>
      </c>
      <c r="B1289" s="41"/>
      <c r="C1289" s="16" t="s">
        <v>762</v>
      </c>
      <c r="D1289" s="15">
        <v>3568000</v>
      </c>
      <c r="E1289" s="15">
        <v>3568000</v>
      </c>
      <c r="F1289" s="15">
        <v>2581579.06</v>
      </c>
      <c r="G1289" s="15">
        <v>72.349999999999994</v>
      </c>
    </row>
    <row r="1290" spans="1:7" x14ac:dyDescent="0.25">
      <c r="A1290" t="s">
        <v>423</v>
      </c>
      <c r="B1290" s="42" t="s">
        <v>627</v>
      </c>
      <c r="C1290" t="s">
        <v>763</v>
      </c>
      <c r="F1290" s="1">
        <v>2581579.06</v>
      </c>
    </row>
    <row r="1291" spans="1:7" x14ac:dyDescent="0.25">
      <c r="A1291" s="16" t="s">
        <v>424</v>
      </c>
      <c r="B1291" s="41"/>
      <c r="C1291" s="16" t="s">
        <v>664</v>
      </c>
      <c r="D1291" s="15">
        <v>8000</v>
      </c>
      <c r="E1291" s="15">
        <v>8000</v>
      </c>
      <c r="F1291" s="15">
        <v>51887.5</v>
      </c>
      <c r="G1291" s="15">
        <v>648.59</v>
      </c>
    </row>
    <row r="1292" spans="1:7" x14ac:dyDescent="0.25">
      <c r="A1292" t="s">
        <v>426</v>
      </c>
      <c r="B1292" s="42" t="s">
        <v>627</v>
      </c>
      <c r="C1292" t="s">
        <v>665</v>
      </c>
      <c r="F1292" s="1">
        <v>51887.5</v>
      </c>
    </row>
    <row r="1293" spans="1:7" x14ac:dyDescent="0.25">
      <c r="A1293" s="138" t="s">
        <v>766</v>
      </c>
      <c r="B1293" s="138"/>
      <c r="C1293" s="138"/>
      <c r="D1293" s="39">
        <v>12014000</v>
      </c>
      <c r="E1293" s="39">
        <v>12014000</v>
      </c>
      <c r="F1293" s="39">
        <v>10506859.77</v>
      </c>
      <c r="G1293" s="39">
        <v>87.46</v>
      </c>
    </row>
    <row r="1294" spans="1:7" x14ac:dyDescent="0.25">
      <c r="A1294" s="130" t="s">
        <v>778</v>
      </c>
      <c r="B1294" s="130"/>
      <c r="C1294" s="130"/>
      <c r="D1294" s="40">
        <v>297000</v>
      </c>
      <c r="E1294" s="40">
        <v>297000</v>
      </c>
      <c r="F1294" s="40">
        <v>238.13</v>
      </c>
      <c r="G1294" s="40">
        <v>0.08</v>
      </c>
    </row>
    <row r="1295" spans="1:7" x14ac:dyDescent="0.25">
      <c r="A1295" s="16" t="s">
        <v>283</v>
      </c>
      <c r="B1295" s="41"/>
      <c r="C1295" s="16" t="s">
        <v>640</v>
      </c>
      <c r="D1295" s="15">
        <v>297000</v>
      </c>
      <c r="E1295" s="15">
        <v>297000</v>
      </c>
      <c r="F1295" s="15">
        <v>238.13</v>
      </c>
      <c r="G1295" s="15">
        <v>0.08</v>
      </c>
    </row>
    <row r="1296" spans="1:7" x14ac:dyDescent="0.25">
      <c r="A1296" t="s">
        <v>287</v>
      </c>
      <c r="B1296" s="42" t="s">
        <v>777</v>
      </c>
      <c r="C1296" t="s">
        <v>673</v>
      </c>
      <c r="F1296" s="1">
        <v>238.13</v>
      </c>
    </row>
    <row r="1297" spans="1:7" x14ac:dyDescent="0.25">
      <c r="A1297" s="132" t="s">
        <v>779</v>
      </c>
      <c r="B1297" s="132"/>
      <c r="C1297" s="132"/>
      <c r="D1297" s="40">
        <v>4455000</v>
      </c>
      <c r="E1297" s="40">
        <v>4455000</v>
      </c>
      <c r="F1297" s="40">
        <v>3252581.53</v>
      </c>
      <c r="G1297" s="40">
        <v>73.010000000000005</v>
      </c>
    </row>
    <row r="1298" spans="1:7" x14ac:dyDescent="0.25">
      <c r="A1298" s="16" t="s">
        <v>283</v>
      </c>
      <c r="B1298" s="41"/>
      <c r="C1298" s="16" t="s">
        <v>640</v>
      </c>
      <c r="D1298" s="15">
        <v>4455000</v>
      </c>
      <c r="E1298" s="15">
        <v>4455000</v>
      </c>
      <c r="F1298" s="15">
        <v>3252581.53</v>
      </c>
      <c r="G1298" s="15">
        <v>73.010000000000005</v>
      </c>
    </row>
    <row r="1299" spans="1:7" x14ac:dyDescent="0.25">
      <c r="A1299" t="s">
        <v>287</v>
      </c>
      <c r="B1299" s="42" t="s">
        <v>777</v>
      </c>
      <c r="C1299" t="s">
        <v>673</v>
      </c>
      <c r="F1299" s="1">
        <v>3252581.53</v>
      </c>
    </row>
    <row r="1300" spans="1:7" x14ac:dyDescent="0.25">
      <c r="A1300" s="130" t="s">
        <v>780</v>
      </c>
      <c r="B1300" s="130"/>
      <c r="C1300" s="130"/>
      <c r="D1300" s="40">
        <v>262000</v>
      </c>
      <c r="E1300" s="40">
        <v>262000</v>
      </c>
      <c r="F1300" s="40">
        <v>262000.05</v>
      </c>
      <c r="G1300" s="40">
        <v>100</v>
      </c>
    </row>
    <row r="1301" spans="1:7" x14ac:dyDescent="0.25">
      <c r="A1301" s="16" t="s">
        <v>283</v>
      </c>
      <c r="B1301" s="41"/>
      <c r="C1301" s="16" t="s">
        <v>640</v>
      </c>
      <c r="D1301" s="15">
        <v>262000</v>
      </c>
      <c r="E1301" s="15">
        <v>262000</v>
      </c>
      <c r="F1301" s="15">
        <v>262000.05</v>
      </c>
      <c r="G1301" s="15">
        <v>100</v>
      </c>
    </row>
    <row r="1302" spans="1:7" x14ac:dyDescent="0.25">
      <c r="A1302" t="s">
        <v>287</v>
      </c>
      <c r="B1302" s="42" t="s">
        <v>777</v>
      </c>
      <c r="C1302" t="s">
        <v>673</v>
      </c>
      <c r="F1302" s="1">
        <v>262000.05</v>
      </c>
    </row>
    <row r="1303" spans="1:7" x14ac:dyDescent="0.25">
      <c r="A1303" s="130" t="s">
        <v>781</v>
      </c>
      <c r="B1303" s="130"/>
      <c r="C1303" s="130"/>
      <c r="D1303" s="40">
        <v>7000000</v>
      </c>
      <c r="E1303" s="40">
        <v>7000000</v>
      </c>
      <c r="F1303" s="40">
        <v>6992040.0599999996</v>
      </c>
      <c r="G1303" s="40">
        <v>99.89</v>
      </c>
    </row>
    <row r="1304" spans="1:7" x14ac:dyDescent="0.25">
      <c r="A1304" s="16" t="s">
        <v>283</v>
      </c>
      <c r="B1304" s="41"/>
      <c r="C1304" s="16" t="s">
        <v>640</v>
      </c>
      <c r="D1304" s="15">
        <v>7000000</v>
      </c>
      <c r="E1304" s="15">
        <v>7000000</v>
      </c>
      <c r="F1304" s="15">
        <v>6992040.0599999996</v>
      </c>
      <c r="G1304" s="15">
        <v>99.89</v>
      </c>
    </row>
    <row r="1305" spans="1:7" ht="15.75" thickBot="1" x14ac:dyDescent="0.3">
      <c r="A1305" t="s">
        <v>287</v>
      </c>
      <c r="B1305" s="42" t="s">
        <v>777</v>
      </c>
      <c r="C1305" t="s">
        <v>673</v>
      </c>
      <c r="F1305" s="1">
        <v>6992040.0599999996</v>
      </c>
    </row>
    <row r="1306" spans="1:7" x14ac:dyDescent="0.25">
      <c r="A1306" s="17" t="s">
        <v>782</v>
      </c>
      <c r="B1306" s="82"/>
      <c r="C1306" s="17" t="s">
        <v>834</v>
      </c>
      <c r="D1306" s="21">
        <v>32873500</v>
      </c>
      <c r="E1306" s="21">
        <v>32873500</v>
      </c>
      <c r="F1306" s="21">
        <v>30206304.260000002</v>
      </c>
      <c r="G1306" s="21">
        <v>91.89</v>
      </c>
    </row>
    <row r="1308" spans="1:7" x14ac:dyDescent="0.25">
      <c r="A1308" s="143" t="s">
        <v>733</v>
      </c>
      <c r="B1308" s="125"/>
      <c r="C1308" s="125"/>
      <c r="D1308" s="15">
        <v>682319000</v>
      </c>
      <c r="E1308" s="15">
        <v>682319000</v>
      </c>
      <c r="F1308" s="15">
        <v>653778256.88999999</v>
      </c>
      <c r="G1308" s="15">
        <v>95.82</v>
      </c>
    </row>
    <row r="1309" spans="1:7" x14ac:dyDescent="0.25">
      <c r="A1309" s="126" t="s">
        <v>690</v>
      </c>
      <c r="B1309" s="126"/>
      <c r="C1309" s="126"/>
      <c r="D1309" s="46">
        <v>138518000</v>
      </c>
      <c r="E1309" s="46">
        <v>138518000</v>
      </c>
      <c r="F1309" s="46">
        <v>133380591.04000001</v>
      </c>
      <c r="G1309" s="46">
        <v>96.29</v>
      </c>
    </row>
    <row r="1310" spans="1:7" x14ac:dyDescent="0.25">
      <c r="A1310" s="126" t="s">
        <v>835</v>
      </c>
      <c r="B1310" s="126"/>
      <c r="C1310" s="126"/>
      <c r="D1310" s="46">
        <v>541203000</v>
      </c>
      <c r="E1310" s="46">
        <v>541203000</v>
      </c>
      <c r="F1310" s="46">
        <v>514903939.04000002</v>
      </c>
      <c r="G1310" s="46">
        <v>95.14</v>
      </c>
    </row>
    <row r="1311" spans="1:7" x14ac:dyDescent="0.25">
      <c r="A1311" s="126" t="s">
        <v>837</v>
      </c>
      <c r="B1311" s="126"/>
      <c r="C1311" s="126"/>
      <c r="D1311" s="46">
        <v>2598000</v>
      </c>
      <c r="E1311" s="46">
        <v>2598000</v>
      </c>
      <c r="F1311" s="46">
        <v>5493726.8099999996</v>
      </c>
      <c r="G1311" s="46">
        <v>211.46</v>
      </c>
    </row>
    <row r="1312" spans="1:7" x14ac:dyDescent="0.25">
      <c r="A1312" s="69"/>
      <c r="B1312" s="69"/>
      <c r="C1312" s="69"/>
    </row>
    <row r="1313" spans="1:7" ht="19.149999999999999" customHeight="1" x14ac:dyDescent="0.25">
      <c r="A1313" s="125" t="s">
        <v>697</v>
      </c>
      <c r="B1313" s="125"/>
      <c r="C1313" s="125"/>
      <c r="D1313" s="15">
        <v>724648000</v>
      </c>
      <c r="E1313" s="15">
        <v>724625700</v>
      </c>
      <c r="F1313" s="15">
        <v>701285001.86000001</v>
      </c>
      <c r="G1313" s="15">
        <v>96.78</v>
      </c>
    </row>
    <row r="1316" spans="1:7" ht="24.6" customHeight="1" x14ac:dyDescent="0.3">
      <c r="A1316" s="128" t="s">
        <v>838</v>
      </c>
      <c r="B1316" s="128"/>
      <c r="C1316" s="128"/>
      <c r="D1316" s="128"/>
      <c r="E1316" s="128"/>
      <c r="F1316" s="128"/>
      <c r="G1316" s="128"/>
    </row>
    <row r="1317" spans="1:7" ht="4.9000000000000004" customHeight="1" x14ac:dyDescent="0.25"/>
    <row r="1318" spans="1:7" ht="19.899999999999999" customHeight="1" x14ac:dyDescent="0.3">
      <c r="A1318" s="128" t="s">
        <v>839</v>
      </c>
      <c r="B1318" s="128"/>
      <c r="C1318" s="128"/>
      <c r="D1318" s="128"/>
      <c r="E1318" s="128"/>
      <c r="F1318" s="128"/>
      <c r="G1318" s="128"/>
    </row>
    <row r="1319" spans="1:7" ht="28.9" customHeight="1" x14ac:dyDescent="0.25">
      <c r="A1319" s="33" t="s">
        <v>487</v>
      </c>
      <c r="B1319" s="34" t="s">
        <v>618</v>
      </c>
      <c r="C1319" s="33" t="s">
        <v>619</v>
      </c>
      <c r="D1319" s="4" t="s">
        <v>620</v>
      </c>
      <c r="E1319" s="4" t="s">
        <v>621</v>
      </c>
      <c r="F1319" s="4" t="s">
        <v>745</v>
      </c>
      <c r="G1319" s="73" t="s">
        <v>490</v>
      </c>
    </row>
    <row r="1320" spans="1:7" ht="10.15" customHeight="1" x14ac:dyDescent="0.25">
      <c r="A1320" s="36">
        <v>1</v>
      </c>
      <c r="B1320" s="36">
        <v>2</v>
      </c>
      <c r="C1320" s="36">
        <v>3</v>
      </c>
      <c r="D1320" s="37">
        <v>4</v>
      </c>
      <c r="E1320" s="37">
        <v>5</v>
      </c>
      <c r="F1320" s="36">
        <v>6</v>
      </c>
      <c r="G1320" s="74" t="s">
        <v>623</v>
      </c>
    </row>
    <row r="1321" spans="1:7" x14ac:dyDescent="0.25">
      <c r="A1321" s="129" t="s">
        <v>624</v>
      </c>
      <c r="B1321" s="129"/>
      <c r="C1321" s="129"/>
      <c r="D1321" s="39">
        <v>41137000</v>
      </c>
      <c r="E1321" s="39">
        <v>41137000</v>
      </c>
      <c r="F1321" s="39">
        <v>42415384.729999997</v>
      </c>
      <c r="G1321" s="39">
        <v>103.11</v>
      </c>
    </row>
    <row r="1322" spans="1:7" x14ac:dyDescent="0.25">
      <c r="A1322" s="130" t="s">
        <v>625</v>
      </c>
      <c r="B1322" s="130"/>
      <c r="C1322" s="130"/>
      <c r="D1322" s="40">
        <v>40537000</v>
      </c>
      <c r="E1322" s="40">
        <v>40567000</v>
      </c>
      <c r="F1322" s="40">
        <v>42044990.979999997</v>
      </c>
      <c r="G1322" s="40">
        <v>103.64</v>
      </c>
    </row>
    <row r="1323" spans="1:7" x14ac:dyDescent="0.25">
      <c r="A1323" s="16" t="s">
        <v>236</v>
      </c>
      <c r="B1323" s="41"/>
      <c r="C1323" s="16" t="s">
        <v>626</v>
      </c>
      <c r="D1323" s="15">
        <v>26630000</v>
      </c>
      <c r="E1323" s="15">
        <v>26688000</v>
      </c>
      <c r="F1323" s="15">
        <v>28572733.640000001</v>
      </c>
      <c r="G1323" s="15">
        <v>107.06</v>
      </c>
    </row>
    <row r="1324" spans="1:7" x14ac:dyDescent="0.25">
      <c r="A1324" t="s">
        <v>238</v>
      </c>
      <c r="B1324" s="42" t="s">
        <v>627</v>
      </c>
      <c r="C1324" t="s">
        <v>628</v>
      </c>
      <c r="F1324" s="1">
        <v>28191253.699999999</v>
      </c>
    </row>
    <row r="1325" spans="1:7" x14ac:dyDescent="0.25">
      <c r="A1325" t="s">
        <v>240</v>
      </c>
      <c r="B1325" s="42" t="s">
        <v>627</v>
      </c>
      <c r="C1325" t="s">
        <v>629</v>
      </c>
      <c r="F1325" s="1">
        <v>20773.88</v>
      </c>
    </row>
    <row r="1326" spans="1:7" x14ac:dyDescent="0.25">
      <c r="A1326" t="s">
        <v>242</v>
      </c>
      <c r="B1326" s="42" t="s">
        <v>627</v>
      </c>
      <c r="C1326" t="s">
        <v>630</v>
      </c>
      <c r="F1326" s="1">
        <v>360706.06</v>
      </c>
    </row>
    <row r="1327" spans="1:7" x14ac:dyDescent="0.25">
      <c r="A1327" s="16" t="s">
        <v>246</v>
      </c>
      <c r="B1327" s="41"/>
      <c r="C1327" s="16" t="s">
        <v>631</v>
      </c>
      <c r="D1327" s="15">
        <v>872000</v>
      </c>
      <c r="E1327" s="15">
        <v>872000</v>
      </c>
      <c r="F1327" s="15">
        <v>876823.17</v>
      </c>
      <c r="G1327" s="15">
        <v>100.55</v>
      </c>
    </row>
    <row r="1328" spans="1:7" x14ac:dyDescent="0.25">
      <c r="A1328" t="s">
        <v>248</v>
      </c>
      <c r="B1328" s="42" t="s">
        <v>627</v>
      </c>
      <c r="C1328" t="s">
        <v>631</v>
      </c>
      <c r="F1328" s="1">
        <v>876823.17</v>
      </c>
    </row>
    <row r="1329" spans="1:7" x14ac:dyDescent="0.25">
      <c r="A1329" s="16" t="s">
        <v>249</v>
      </c>
      <c r="B1329" s="41"/>
      <c r="C1329" s="16" t="s">
        <v>632</v>
      </c>
      <c r="D1329" s="15">
        <v>4400000</v>
      </c>
      <c r="E1329" s="15">
        <v>4600000</v>
      </c>
      <c r="F1329" s="15">
        <v>4585776.7300000004</v>
      </c>
      <c r="G1329" s="15">
        <v>99.69</v>
      </c>
    </row>
    <row r="1330" spans="1:7" x14ac:dyDescent="0.25">
      <c r="A1330" t="s">
        <v>253</v>
      </c>
      <c r="B1330" s="42" t="s">
        <v>627</v>
      </c>
      <c r="C1330" t="s">
        <v>633</v>
      </c>
      <c r="F1330" s="1">
        <v>4585776.7300000004</v>
      </c>
    </row>
    <row r="1331" spans="1:7" x14ac:dyDescent="0.25">
      <c r="A1331" s="16" t="s">
        <v>259</v>
      </c>
      <c r="B1331" s="41"/>
      <c r="C1331" s="16" t="s">
        <v>634</v>
      </c>
      <c r="D1331" s="15">
        <v>1120000</v>
      </c>
      <c r="E1331" s="15">
        <v>1064000</v>
      </c>
      <c r="F1331" s="15">
        <v>829469.98</v>
      </c>
      <c r="G1331" s="15">
        <v>77.959999999999994</v>
      </c>
    </row>
    <row r="1332" spans="1:7" x14ac:dyDescent="0.25">
      <c r="A1332" t="s">
        <v>261</v>
      </c>
      <c r="B1332" s="42" t="s">
        <v>627</v>
      </c>
      <c r="C1332" t="s">
        <v>635</v>
      </c>
      <c r="F1332" s="1">
        <v>0</v>
      </c>
    </row>
    <row r="1333" spans="1:7" x14ac:dyDescent="0.25">
      <c r="A1333" t="s">
        <v>263</v>
      </c>
      <c r="B1333" s="42" t="s">
        <v>627</v>
      </c>
      <c r="C1333" t="s">
        <v>636</v>
      </c>
      <c r="F1333" s="1">
        <v>827859.98</v>
      </c>
    </row>
    <row r="1334" spans="1:7" x14ac:dyDescent="0.25">
      <c r="A1334" t="s">
        <v>265</v>
      </c>
      <c r="B1334" s="42" t="s">
        <v>627</v>
      </c>
      <c r="C1334" t="s">
        <v>637</v>
      </c>
      <c r="F1334" s="1">
        <v>1610</v>
      </c>
    </row>
    <row r="1335" spans="1:7" x14ac:dyDescent="0.25">
      <c r="A1335" s="16" t="s">
        <v>269</v>
      </c>
      <c r="B1335" s="41"/>
      <c r="C1335" s="16" t="s">
        <v>638</v>
      </c>
      <c r="D1335" s="15">
        <v>90000</v>
      </c>
      <c r="E1335" s="15">
        <v>86000</v>
      </c>
      <c r="F1335" s="15">
        <v>4200</v>
      </c>
      <c r="G1335" s="15">
        <v>4.88</v>
      </c>
    </row>
    <row r="1336" spans="1:7" x14ac:dyDescent="0.25">
      <c r="A1336" t="s">
        <v>271</v>
      </c>
      <c r="B1336" s="42" t="s">
        <v>627</v>
      </c>
      <c r="C1336" t="s">
        <v>639</v>
      </c>
      <c r="F1336" s="1">
        <v>4200</v>
      </c>
    </row>
    <row r="1337" spans="1:7" x14ac:dyDescent="0.25">
      <c r="A1337" t="s">
        <v>281</v>
      </c>
      <c r="B1337" s="42" t="s">
        <v>627</v>
      </c>
      <c r="C1337" t="s">
        <v>686</v>
      </c>
      <c r="F1337" s="1">
        <v>0</v>
      </c>
    </row>
    <row r="1338" spans="1:7" x14ac:dyDescent="0.25">
      <c r="A1338" s="16" t="s">
        <v>283</v>
      </c>
      <c r="B1338" s="41"/>
      <c r="C1338" s="16" t="s">
        <v>640</v>
      </c>
      <c r="D1338" s="15">
        <v>7316000</v>
      </c>
      <c r="E1338" s="15">
        <v>7122000</v>
      </c>
      <c r="F1338" s="15">
        <v>7100030.5999999996</v>
      </c>
      <c r="G1338" s="15">
        <v>99.69</v>
      </c>
    </row>
    <row r="1339" spans="1:7" x14ac:dyDescent="0.25">
      <c r="A1339" t="s">
        <v>285</v>
      </c>
      <c r="B1339" s="42" t="s">
        <v>627</v>
      </c>
      <c r="C1339" t="s">
        <v>641</v>
      </c>
      <c r="F1339" s="1">
        <v>6693273.1500000004</v>
      </c>
    </row>
    <row r="1340" spans="1:7" x14ac:dyDescent="0.25">
      <c r="A1340" t="s">
        <v>289</v>
      </c>
      <c r="B1340" s="42" t="s">
        <v>627</v>
      </c>
      <c r="C1340" t="s">
        <v>642</v>
      </c>
      <c r="F1340" s="1">
        <v>0</v>
      </c>
    </row>
    <row r="1341" spans="1:7" x14ac:dyDescent="0.25">
      <c r="A1341" t="s">
        <v>293</v>
      </c>
      <c r="B1341" s="42" t="s">
        <v>627</v>
      </c>
      <c r="C1341" t="s">
        <v>643</v>
      </c>
      <c r="F1341" s="1">
        <v>173908.74</v>
      </c>
    </row>
    <row r="1342" spans="1:7" x14ac:dyDescent="0.25">
      <c r="A1342" t="s">
        <v>295</v>
      </c>
      <c r="B1342" s="42" t="s">
        <v>627</v>
      </c>
      <c r="C1342" t="s">
        <v>644</v>
      </c>
      <c r="F1342" s="1">
        <v>127970</v>
      </c>
    </row>
    <row r="1343" spans="1:7" x14ac:dyDescent="0.25">
      <c r="A1343" t="s">
        <v>297</v>
      </c>
      <c r="B1343" s="42" t="s">
        <v>627</v>
      </c>
      <c r="C1343" t="s">
        <v>645</v>
      </c>
      <c r="F1343" s="1">
        <v>0</v>
      </c>
    </row>
    <row r="1344" spans="1:7" x14ac:dyDescent="0.25">
      <c r="A1344" t="s">
        <v>299</v>
      </c>
      <c r="B1344" s="42" t="s">
        <v>627</v>
      </c>
      <c r="C1344" t="s">
        <v>659</v>
      </c>
      <c r="F1344" s="1">
        <v>78916.210000000006</v>
      </c>
    </row>
    <row r="1345" spans="1:7" x14ac:dyDescent="0.25">
      <c r="A1345" t="s">
        <v>301</v>
      </c>
      <c r="B1345" s="42" t="s">
        <v>627</v>
      </c>
      <c r="C1345" t="s">
        <v>646</v>
      </c>
      <c r="F1345" s="1">
        <v>25962.5</v>
      </c>
    </row>
    <row r="1346" spans="1:7" x14ac:dyDescent="0.25">
      <c r="A1346" s="16" t="s">
        <v>303</v>
      </c>
      <c r="B1346" s="41"/>
      <c r="C1346" s="16" t="s">
        <v>647</v>
      </c>
      <c r="D1346" s="15">
        <v>90000</v>
      </c>
      <c r="E1346" s="15">
        <v>86000</v>
      </c>
      <c r="F1346" s="15">
        <v>38532.03</v>
      </c>
      <c r="G1346" s="15">
        <v>44.8</v>
      </c>
    </row>
    <row r="1347" spans="1:7" x14ac:dyDescent="0.25">
      <c r="A1347" t="s">
        <v>305</v>
      </c>
      <c r="B1347" s="42" t="s">
        <v>627</v>
      </c>
      <c r="C1347" t="s">
        <v>647</v>
      </c>
      <c r="F1347" s="1">
        <v>38532.03</v>
      </c>
    </row>
    <row r="1348" spans="1:7" x14ac:dyDescent="0.25">
      <c r="A1348" s="16" t="s">
        <v>306</v>
      </c>
      <c r="B1348" s="41"/>
      <c r="C1348" s="16" t="s">
        <v>648</v>
      </c>
      <c r="D1348" s="15">
        <v>2000</v>
      </c>
      <c r="E1348" s="15">
        <v>2000</v>
      </c>
      <c r="F1348" s="15">
        <v>0</v>
      </c>
      <c r="G1348" s="15">
        <v>0</v>
      </c>
    </row>
    <row r="1349" spans="1:7" x14ac:dyDescent="0.25">
      <c r="A1349" t="s">
        <v>312</v>
      </c>
      <c r="B1349" s="42" t="s">
        <v>627</v>
      </c>
      <c r="C1349" t="s">
        <v>650</v>
      </c>
      <c r="F1349" s="1">
        <v>0</v>
      </c>
    </row>
    <row r="1350" spans="1:7" x14ac:dyDescent="0.25">
      <c r="A1350" t="s">
        <v>318</v>
      </c>
      <c r="B1350" s="42" t="s">
        <v>627</v>
      </c>
      <c r="C1350" t="s">
        <v>648</v>
      </c>
      <c r="F1350" s="1">
        <v>0</v>
      </c>
    </row>
    <row r="1351" spans="1:7" x14ac:dyDescent="0.25">
      <c r="A1351" s="16" t="s">
        <v>325</v>
      </c>
      <c r="B1351" s="41"/>
      <c r="C1351" s="16" t="s">
        <v>652</v>
      </c>
      <c r="D1351" s="15">
        <v>17000</v>
      </c>
      <c r="E1351" s="15">
        <v>47000</v>
      </c>
      <c r="F1351" s="15">
        <v>37424.83</v>
      </c>
      <c r="G1351" s="15">
        <v>79.63</v>
      </c>
    </row>
    <row r="1352" spans="1:7" x14ac:dyDescent="0.25">
      <c r="A1352" t="s">
        <v>327</v>
      </c>
      <c r="B1352" s="42" t="s">
        <v>627</v>
      </c>
      <c r="C1352" t="s">
        <v>653</v>
      </c>
      <c r="F1352" s="1">
        <v>0</v>
      </c>
    </row>
    <row r="1353" spans="1:7" x14ac:dyDescent="0.25">
      <c r="A1353" t="s">
        <v>331</v>
      </c>
      <c r="B1353" s="42" t="s">
        <v>627</v>
      </c>
      <c r="C1353" t="s">
        <v>654</v>
      </c>
      <c r="F1353" s="1">
        <v>37424.83</v>
      </c>
    </row>
    <row r="1354" spans="1:7" x14ac:dyDescent="0.25">
      <c r="A1354" t="s">
        <v>333</v>
      </c>
      <c r="B1354" s="42" t="s">
        <v>627</v>
      </c>
      <c r="C1354" t="s">
        <v>840</v>
      </c>
      <c r="F1354" s="1">
        <v>0</v>
      </c>
    </row>
    <row r="1355" spans="1:7" x14ac:dyDescent="0.25">
      <c r="A1355" s="130" t="s">
        <v>841</v>
      </c>
      <c r="B1355" s="130"/>
      <c r="C1355" s="130"/>
      <c r="D1355" s="40">
        <v>600000</v>
      </c>
      <c r="E1355" s="40">
        <v>570000</v>
      </c>
      <c r="F1355" s="40">
        <v>370393.75</v>
      </c>
      <c r="G1355" s="40">
        <v>64.98</v>
      </c>
    </row>
    <row r="1356" spans="1:7" x14ac:dyDescent="0.25">
      <c r="A1356" s="16" t="s">
        <v>269</v>
      </c>
      <c r="B1356" s="41"/>
      <c r="C1356" s="16" t="s">
        <v>638</v>
      </c>
      <c r="D1356" s="15">
        <v>600000</v>
      </c>
      <c r="E1356" s="15">
        <v>570000</v>
      </c>
      <c r="F1356" s="15">
        <v>370393.75</v>
      </c>
      <c r="G1356" s="15">
        <v>64.98</v>
      </c>
    </row>
    <row r="1357" spans="1:7" x14ac:dyDescent="0.25">
      <c r="A1357" t="s">
        <v>271</v>
      </c>
      <c r="B1357" s="42" t="s">
        <v>627</v>
      </c>
      <c r="C1357" t="s">
        <v>639</v>
      </c>
      <c r="F1357" s="1">
        <v>370393.75</v>
      </c>
    </row>
    <row r="1358" spans="1:7" x14ac:dyDescent="0.25">
      <c r="A1358" s="143" t="s">
        <v>733</v>
      </c>
      <c r="B1358" s="125"/>
      <c r="C1358" s="125"/>
      <c r="D1358" s="15">
        <v>41137000</v>
      </c>
      <c r="E1358" s="15">
        <v>41137000</v>
      </c>
      <c r="F1358" s="15">
        <v>42415384.729999997</v>
      </c>
      <c r="G1358" s="15">
        <v>103.11</v>
      </c>
    </row>
    <row r="1359" spans="1:7" x14ac:dyDescent="0.25">
      <c r="A1359" s="126" t="s">
        <v>690</v>
      </c>
      <c r="B1359" s="126"/>
      <c r="C1359" s="126"/>
      <c r="D1359" s="46">
        <v>41137000</v>
      </c>
      <c r="E1359" s="46">
        <v>41137000</v>
      </c>
      <c r="F1359" s="46">
        <v>42415384.729999997</v>
      </c>
      <c r="G1359" s="46">
        <v>103.11</v>
      </c>
    </row>
    <row r="1360" spans="1:7" x14ac:dyDescent="0.25">
      <c r="A1360" s="69"/>
      <c r="B1360" s="69"/>
      <c r="C1360" s="69"/>
    </row>
    <row r="1361" spans="1:7" ht="19.149999999999999" customHeight="1" x14ac:dyDescent="0.25">
      <c r="A1361" s="125" t="s">
        <v>842</v>
      </c>
      <c r="B1361" s="125"/>
      <c r="C1361" s="125"/>
      <c r="D1361" s="15">
        <v>41137000</v>
      </c>
      <c r="E1361" s="15">
        <v>41137000</v>
      </c>
      <c r="F1361" s="15">
        <v>42415384.729999997</v>
      </c>
      <c r="G1361" s="15">
        <v>103.11</v>
      </c>
    </row>
    <row r="1363" spans="1:7" ht="24.6" customHeight="1" x14ac:dyDescent="0.3">
      <c r="A1363" s="95" t="s">
        <v>843</v>
      </c>
      <c r="B1363" s="96"/>
      <c r="C1363" s="95"/>
      <c r="D1363" s="97"/>
      <c r="E1363" s="97"/>
      <c r="F1363" s="97"/>
      <c r="G1363" s="97"/>
    </row>
    <row r="1364" spans="1:7" ht="4.9000000000000004" customHeight="1" x14ac:dyDescent="0.25"/>
    <row r="1365" spans="1:7" ht="19.149999999999999" customHeight="1" x14ac:dyDescent="0.3">
      <c r="A1365" s="128" t="s">
        <v>844</v>
      </c>
      <c r="B1365" s="128"/>
      <c r="C1365" s="128"/>
      <c r="D1365" s="128"/>
      <c r="E1365" s="128"/>
      <c r="F1365" s="128"/>
      <c r="G1365" s="128"/>
    </row>
    <row r="1366" spans="1:7" ht="28.15" customHeight="1" x14ac:dyDescent="0.25">
      <c r="A1366" s="33" t="s">
        <v>487</v>
      </c>
      <c r="B1366" s="34" t="s">
        <v>618</v>
      </c>
      <c r="C1366" s="33" t="s">
        <v>619</v>
      </c>
      <c r="D1366" s="4" t="s">
        <v>620</v>
      </c>
      <c r="E1366" s="4" t="s">
        <v>621</v>
      </c>
      <c r="F1366" s="4" t="s">
        <v>745</v>
      </c>
      <c r="G1366" s="73" t="s">
        <v>490</v>
      </c>
    </row>
    <row r="1367" spans="1:7" ht="9.6" customHeight="1" x14ac:dyDescent="0.25">
      <c r="A1367" s="36">
        <v>1</v>
      </c>
      <c r="B1367" s="36">
        <v>2</v>
      </c>
      <c r="C1367" s="36">
        <v>3</v>
      </c>
      <c r="D1367" s="37">
        <v>4</v>
      </c>
      <c r="E1367" s="37">
        <v>5</v>
      </c>
      <c r="F1367" s="36">
        <v>6</v>
      </c>
      <c r="G1367" s="74" t="s">
        <v>623</v>
      </c>
    </row>
    <row r="1368" spans="1:7" x14ac:dyDescent="0.25">
      <c r="A1368" s="129" t="s">
        <v>624</v>
      </c>
      <c r="B1368" s="129"/>
      <c r="C1368" s="129"/>
      <c r="D1368" s="39">
        <v>77867000</v>
      </c>
      <c r="E1368" s="39">
        <v>80005000</v>
      </c>
      <c r="F1368" s="39">
        <v>84479746.090000004</v>
      </c>
      <c r="G1368" s="39">
        <v>105.59</v>
      </c>
    </row>
    <row r="1369" spans="1:7" x14ac:dyDescent="0.25">
      <c r="A1369" s="130" t="s">
        <v>625</v>
      </c>
      <c r="B1369" s="130"/>
      <c r="C1369" s="130"/>
      <c r="D1369" s="40">
        <v>71911000</v>
      </c>
      <c r="E1369" s="40">
        <v>74078000</v>
      </c>
      <c r="F1369" s="40">
        <v>83981336.980000004</v>
      </c>
      <c r="G1369" s="40">
        <v>113.37</v>
      </c>
    </row>
    <row r="1370" spans="1:7" x14ac:dyDescent="0.25">
      <c r="A1370" s="16" t="s">
        <v>236</v>
      </c>
      <c r="B1370" s="41"/>
      <c r="C1370" s="16" t="s">
        <v>626</v>
      </c>
      <c r="D1370" s="15">
        <v>18520000</v>
      </c>
      <c r="E1370" s="15">
        <v>20020000</v>
      </c>
      <c r="F1370" s="15">
        <v>19970931.629999999</v>
      </c>
      <c r="G1370" s="15">
        <v>99.75</v>
      </c>
    </row>
    <row r="1371" spans="1:7" x14ac:dyDescent="0.25">
      <c r="A1371" t="s">
        <v>238</v>
      </c>
      <c r="B1371" s="42" t="s">
        <v>627</v>
      </c>
      <c r="C1371" t="s">
        <v>628</v>
      </c>
      <c r="F1371" s="1">
        <v>19910082.780000001</v>
      </c>
    </row>
    <row r="1372" spans="1:7" x14ac:dyDescent="0.25">
      <c r="A1372" t="s">
        <v>240</v>
      </c>
      <c r="B1372" s="42" t="s">
        <v>627</v>
      </c>
      <c r="C1372" t="s">
        <v>629</v>
      </c>
      <c r="F1372" s="1">
        <v>14877.67</v>
      </c>
    </row>
    <row r="1373" spans="1:7" x14ac:dyDescent="0.25">
      <c r="A1373" t="s">
        <v>242</v>
      </c>
      <c r="B1373" s="42" t="s">
        <v>627</v>
      </c>
      <c r="C1373" t="s">
        <v>630</v>
      </c>
      <c r="F1373" s="1">
        <v>45971.18</v>
      </c>
    </row>
    <row r="1374" spans="1:7" x14ac:dyDescent="0.25">
      <c r="A1374" s="16" t="s">
        <v>246</v>
      </c>
      <c r="B1374" s="41"/>
      <c r="C1374" s="16" t="s">
        <v>631</v>
      </c>
      <c r="D1374" s="15">
        <v>527000</v>
      </c>
      <c r="E1374" s="15">
        <v>627000</v>
      </c>
      <c r="F1374" s="15">
        <v>594370.36</v>
      </c>
      <c r="G1374" s="15">
        <v>94.8</v>
      </c>
    </row>
    <row r="1375" spans="1:7" x14ac:dyDescent="0.25">
      <c r="A1375" t="s">
        <v>248</v>
      </c>
      <c r="B1375" s="42" t="s">
        <v>627</v>
      </c>
      <c r="C1375" t="s">
        <v>631</v>
      </c>
      <c r="F1375" s="1">
        <v>594370.36</v>
      </c>
    </row>
    <row r="1376" spans="1:7" x14ac:dyDescent="0.25">
      <c r="A1376" s="16" t="s">
        <v>249</v>
      </c>
      <c r="B1376" s="41"/>
      <c r="C1376" s="16" t="s">
        <v>632</v>
      </c>
      <c r="D1376" s="15">
        <v>3050000</v>
      </c>
      <c r="E1376" s="15">
        <v>3050000</v>
      </c>
      <c r="F1376" s="15">
        <v>3044635.28</v>
      </c>
      <c r="G1376" s="15">
        <v>99.82</v>
      </c>
    </row>
    <row r="1377" spans="1:7" x14ac:dyDescent="0.25">
      <c r="A1377" t="s">
        <v>253</v>
      </c>
      <c r="B1377" s="42" t="s">
        <v>627</v>
      </c>
      <c r="C1377" t="s">
        <v>633</v>
      </c>
      <c r="F1377" s="1">
        <v>3044635.28</v>
      </c>
    </row>
    <row r="1378" spans="1:7" x14ac:dyDescent="0.25">
      <c r="A1378" s="16" t="s">
        <v>259</v>
      </c>
      <c r="B1378" s="41"/>
      <c r="C1378" s="16" t="s">
        <v>634</v>
      </c>
      <c r="D1378" s="15">
        <v>709000</v>
      </c>
      <c r="E1378" s="15">
        <v>674000</v>
      </c>
      <c r="F1378" s="15">
        <v>518072.19</v>
      </c>
      <c r="G1378" s="15">
        <v>76.87</v>
      </c>
    </row>
    <row r="1379" spans="1:7" x14ac:dyDescent="0.25">
      <c r="A1379" t="s">
        <v>261</v>
      </c>
      <c r="B1379" s="42" t="s">
        <v>627</v>
      </c>
      <c r="C1379" t="s">
        <v>635</v>
      </c>
      <c r="F1379" s="1">
        <v>0</v>
      </c>
    </row>
    <row r="1380" spans="1:7" x14ac:dyDescent="0.25">
      <c r="A1380" t="s">
        <v>263</v>
      </c>
      <c r="B1380" s="42" t="s">
        <v>627</v>
      </c>
      <c r="C1380" t="s">
        <v>636</v>
      </c>
      <c r="F1380" s="1">
        <v>509842.19</v>
      </c>
    </row>
    <row r="1381" spans="1:7" x14ac:dyDescent="0.25">
      <c r="A1381" t="s">
        <v>265</v>
      </c>
      <c r="B1381" s="42" t="s">
        <v>627</v>
      </c>
      <c r="C1381" t="s">
        <v>637</v>
      </c>
      <c r="F1381" s="1">
        <v>8230</v>
      </c>
    </row>
    <row r="1382" spans="1:7" x14ac:dyDescent="0.25">
      <c r="A1382" s="16" t="s">
        <v>269</v>
      </c>
      <c r="B1382" s="41"/>
      <c r="C1382" s="16" t="s">
        <v>638</v>
      </c>
      <c r="D1382" s="15">
        <v>200000</v>
      </c>
      <c r="E1382" s="15">
        <v>190000</v>
      </c>
      <c r="F1382" s="15">
        <v>168116.63</v>
      </c>
      <c r="G1382" s="15">
        <v>88.48</v>
      </c>
    </row>
    <row r="1383" spans="1:7" x14ac:dyDescent="0.25">
      <c r="A1383" t="s">
        <v>271</v>
      </c>
      <c r="B1383" s="42" t="s">
        <v>627</v>
      </c>
      <c r="C1383" t="s">
        <v>639</v>
      </c>
      <c r="F1383" s="1">
        <v>168116.63</v>
      </c>
    </row>
    <row r="1384" spans="1:7" x14ac:dyDescent="0.25">
      <c r="A1384" s="16" t="s">
        <v>283</v>
      </c>
      <c r="B1384" s="41"/>
      <c r="C1384" s="16" t="s">
        <v>640</v>
      </c>
      <c r="D1384" s="15">
        <v>45290000</v>
      </c>
      <c r="E1384" s="15">
        <v>45945000</v>
      </c>
      <c r="F1384" s="15">
        <v>56034342.509999998</v>
      </c>
      <c r="G1384" s="15">
        <v>121.96</v>
      </c>
    </row>
    <row r="1385" spans="1:7" x14ac:dyDescent="0.25">
      <c r="A1385" t="s">
        <v>285</v>
      </c>
      <c r="B1385" s="42" t="s">
        <v>627</v>
      </c>
      <c r="C1385" t="s">
        <v>641</v>
      </c>
      <c r="F1385" s="1">
        <v>544381.75</v>
      </c>
    </row>
    <row r="1386" spans="1:7" x14ac:dyDescent="0.25">
      <c r="A1386" t="s">
        <v>289</v>
      </c>
      <c r="B1386" s="42" t="s">
        <v>627</v>
      </c>
      <c r="C1386" t="s">
        <v>642</v>
      </c>
      <c r="F1386" s="1">
        <v>3093.75</v>
      </c>
    </row>
    <row r="1387" spans="1:7" x14ac:dyDescent="0.25">
      <c r="A1387" t="s">
        <v>295</v>
      </c>
      <c r="B1387" s="42" t="s">
        <v>627</v>
      </c>
      <c r="C1387" t="s">
        <v>644</v>
      </c>
      <c r="F1387" s="1">
        <v>2570</v>
      </c>
    </row>
    <row r="1388" spans="1:7" x14ac:dyDescent="0.25">
      <c r="A1388" t="s">
        <v>297</v>
      </c>
      <c r="B1388" s="42" t="s">
        <v>627</v>
      </c>
      <c r="C1388" t="s">
        <v>645</v>
      </c>
      <c r="F1388" s="1">
        <v>831008.13</v>
      </c>
    </row>
    <row r="1389" spans="1:7" x14ac:dyDescent="0.25">
      <c r="A1389" t="s">
        <v>299</v>
      </c>
      <c r="B1389" s="42" t="s">
        <v>627</v>
      </c>
      <c r="C1389" t="s">
        <v>659</v>
      </c>
      <c r="F1389" s="1">
        <v>2738375</v>
      </c>
    </row>
    <row r="1390" spans="1:7" x14ac:dyDescent="0.25">
      <c r="A1390" t="s">
        <v>301</v>
      </c>
      <c r="B1390" s="42" t="s">
        <v>627</v>
      </c>
      <c r="C1390" t="s">
        <v>646</v>
      </c>
      <c r="F1390" s="1">
        <v>51914913.880000003</v>
      </c>
    </row>
    <row r="1391" spans="1:7" x14ac:dyDescent="0.25">
      <c r="A1391" s="16" t="s">
        <v>303</v>
      </c>
      <c r="B1391" s="41"/>
      <c r="C1391" s="16" t="s">
        <v>647</v>
      </c>
      <c r="D1391" s="15">
        <v>60000</v>
      </c>
      <c r="E1391" s="15">
        <v>57000</v>
      </c>
      <c r="F1391" s="15">
        <v>0</v>
      </c>
      <c r="G1391" s="15">
        <v>0</v>
      </c>
    </row>
    <row r="1392" spans="1:7" x14ac:dyDescent="0.25">
      <c r="A1392" t="s">
        <v>305</v>
      </c>
      <c r="B1392" s="42" t="s">
        <v>627</v>
      </c>
      <c r="C1392" t="s">
        <v>647</v>
      </c>
      <c r="F1392" s="1">
        <v>0</v>
      </c>
    </row>
    <row r="1393" spans="1:7" x14ac:dyDescent="0.25">
      <c r="A1393" s="16" t="s">
        <v>306</v>
      </c>
      <c r="B1393" s="41"/>
      <c r="C1393" s="16" t="s">
        <v>648</v>
      </c>
      <c r="D1393" s="15">
        <v>1650000</v>
      </c>
      <c r="E1393" s="15">
        <v>1650000</v>
      </c>
      <c r="F1393" s="15">
        <v>1693115.28</v>
      </c>
      <c r="G1393" s="15">
        <v>102.61</v>
      </c>
    </row>
    <row r="1394" spans="1:7" x14ac:dyDescent="0.25">
      <c r="A1394" t="s">
        <v>312</v>
      </c>
      <c r="B1394" s="42" t="s">
        <v>627</v>
      </c>
      <c r="C1394" t="s">
        <v>650</v>
      </c>
      <c r="F1394" s="1">
        <v>0</v>
      </c>
    </row>
    <row r="1395" spans="1:7" x14ac:dyDescent="0.25">
      <c r="A1395" t="s">
        <v>314</v>
      </c>
      <c r="B1395" s="42" t="s">
        <v>627</v>
      </c>
      <c r="C1395" t="s">
        <v>651</v>
      </c>
      <c r="F1395" s="1">
        <v>160000</v>
      </c>
    </row>
    <row r="1396" spans="1:7" x14ac:dyDescent="0.25">
      <c r="A1396" t="s">
        <v>318</v>
      </c>
      <c r="B1396" s="42" t="s">
        <v>627</v>
      </c>
      <c r="C1396" t="s">
        <v>648</v>
      </c>
      <c r="F1396" s="1">
        <v>1533115.28</v>
      </c>
    </row>
    <row r="1397" spans="1:7" x14ac:dyDescent="0.25">
      <c r="A1397" s="16" t="s">
        <v>325</v>
      </c>
      <c r="B1397" s="41"/>
      <c r="C1397" s="16" t="s">
        <v>652</v>
      </c>
      <c r="D1397" s="15">
        <v>1055000</v>
      </c>
      <c r="E1397" s="15">
        <v>1055000</v>
      </c>
      <c r="F1397" s="15">
        <v>1428036.03</v>
      </c>
      <c r="G1397" s="15">
        <v>135.36000000000001</v>
      </c>
    </row>
    <row r="1398" spans="1:7" x14ac:dyDescent="0.25">
      <c r="A1398" t="s">
        <v>327</v>
      </c>
      <c r="B1398" s="42" t="s">
        <v>627</v>
      </c>
      <c r="C1398" t="s">
        <v>653</v>
      </c>
      <c r="F1398" s="1">
        <v>1257762.3700000001</v>
      </c>
    </row>
    <row r="1399" spans="1:7" x14ac:dyDescent="0.25">
      <c r="A1399" t="s">
        <v>329</v>
      </c>
      <c r="B1399" s="42" t="s">
        <v>627</v>
      </c>
      <c r="C1399" t="s">
        <v>845</v>
      </c>
      <c r="F1399" s="1">
        <v>0</v>
      </c>
    </row>
    <row r="1400" spans="1:7" x14ac:dyDescent="0.25">
      <c r="A1400" t="s">
        <v>331</v>
      </c>
      <c r="B1400" s="42" t="s">
        <v>627</v>
      </c>
      <c r="C1400" t="s">
        <v>654</v>
      </c>
      <c r="F1400" s="1">
        <v>24529.81</v>
      </c>
    </row>
    <row r="1401" spans="1:7" x14ac:dyDescent="0.25">
      <c r="A1401" t="s">
        <v>333</v>
      </c>
      <c r="B1401" s="42" t="s">
        <v>627</v>
      </c>
      <c r="C1401" t="s">
        <v>840</v>
      </c>
      <c r="F1401" s="1">
        <v>145743.85</v>
      </c>
    </row>
    <row r="1402" spans="1:7" x14ac:dyDescent="0.25">
      <c r="A1402" s="16" t="s">
        <v>379</v>
      </c>
      <c r="B1402" s="41"/>
      <c r="C1402" s="16" t="s">
        <v>667</v>
      </c>
      <c r="D1402" s="15">
        <v>40000</v>
      </c>
      <c r="E1402" s="15">
        <v>40000</v>
      </c>
      <c r="F1402" s="15">
        <v>0</v>
      </c>
      <c r="G1402" s="15">
        <v>0</v>
      </c>
    </row>
    <row r="1403" spans="1:7" x14ac:dyDescent="0.25">
      <c r="A1403" t="s">
        <v>380</v>
      </c>
      <c r="B1403" s="42" t="s">
        <v>627</v>
      </c>
      <c r="C1403" t="s">
        <v>668</v>
      </c>
      <c r="F1403" s="1">
        <v>0</v>
      </c>
    </row>
    <row r="1404" spans="1:7" x14ac:dyDescent="0.25">
      <c r="A1404" s="16" t="s">
        <v>384</v>
      </c>
      <c r="B1404" s="41"/>
      <c r="C1404" s="16" t="s">
        <v>786</v>
      </c>
      <c r="D1404" s="15">
        <v>10000</v>
      </c>
      <c r="E1404" s="15">
        <v>10000</v>
      </c>
      <c r="F1404" s="15">
        <v>0</v>
      </c>
      <c r="G1404" s="15">
        <v>0</v>
      </c>
    </row>
    <row r="1405" spans="1:7" x14ac:dyDescent="0.25">
      <c r="A1405" t="s">
        <v>385</v>
      </c>
      <c r="B1405" s="42" t="s">
        <v>627</v>
      </c>
      <c r="C1405" t="s">
        <v>787</v>
      </c>
      <c r="F1405" s="1">
        <v>0</v>
      </c>
    </row>
    <row r="1406" spans="1:7" x14ac:dyDescent="0.25">
      <c r="A1406" s="16" t="s">
        <v>389</v>
      </c>
      <c r="B1406" s="41"/>
      <c r="C1406" s="16" t="s">
        <v>753</v>
      </c>
      <c r="D1406" s="15">
        <v>800000</v>
      </c>
      <c r="E1406" s="15">
        <v>760000</v>
      </c>
      <c r="F1406" s="15">
        <v>529717.06999999995</v>
      </c>
      <c r="G1406" s="15">
        <v>69.7</v>
      </c>
    </row>
    <row r="1407" spans="1:7" x14ac:dyDescent="0.25">
      <c r="A1407" t="s">
        <v>391</v>
      </c>
      <c r="B1407" s="42" t="s">
        <v>627</v>
      </c>
      <c r="C1407" t="s">
        <v>754</v>
      </c>
      <c r="F1407" s="1">
        <v>529717.06999999995</v>
      </c>
    </row>
    <row r="1408" spans="1:7" x14ac:dyDescent="0.25">
      <c r="A1408" s="130" t="s">
        <v>846</v>
      </c>
      <c r="B1408" s="130"/>
      <c r="C1408" s="130"/>
      <c r="D1408" s="40">
        <v>5000000</v>
      </c>
      <c r="E1408" s="40">
        <v>5000000</v>
      </c>
      <c r="F1408" s="40">
        <v>0</v>
      </c>
      <c r="G1408" s="40">
        <v>0</v>
      </c>
    </row>
    <row r="1409" spans="1:7" x14ac:dyDescent="0.25">
      <c r="A1409" s="16" t="s">
        <v>379</v>
      </c>
      <c r="B1409" s="41"/>
      <c r="C1409" s="16" t="s">
        <v>667</v>
      </c>
      <c r="D1409" s="15">
        <v>5000000</v>
      </c>
      <c r="E1409" s="15">
        <v>5000000</v>
      </c>
      <c r="F1409" s="15">
        <v>0</v>
      </c>
      <c r="G1409" s="15">
        <v>0</v>
      </c>
    </row>
    <row r="1410" spans="1:7" x14ac:dyDescent="0.25">
      <c r="A1410" t="s">
        <v>380</v>
      </c>
      <c r="B1410" s="42" t="s">
        <v>627</v>
      </c>
      <c r="C1410" t="s">
        <v>668</v>
      </c>
      <c r="F1410" s="1">
        <v>0</v>
      </c>
    </row>
    <row r="1411" spans="1:7" x14ac:dyDescent="0.25">
      <c r="A1411" s="130" t="s">
        <v>847</v>
      </c>
      <c r="B1411" s="130"/>
      <c r="C1411" s="130"/>
      <c r="D1411" s="40">
        <v>956000</v>
      </c>
      <c r="E1411" s="40">
        <v>927000</v>
      </c>
      <c r="F1411" s="40">
        <v>498409.11</v>
      </c>
      <c r="G1411" s="40">
        <v>53.77</v>
      </c>
    </row>
    <row r="1412" spans="1:7" x14ac:dyDescent="0.25">
      <c r="A1412" s="16" t="s">
        <v>236</v>
      </c>
      <c r="B1412" s="41"/>
      <c r="C1412" s="16" t="s">
        <v>626</v>
      </c>
      <c r="D1412" s="15">
        <v>250000</v>
      </c>
      <c r="E1412" s="15">
        <v>238000</v>
      </c>
      <c r="F1412" s="15">
        <v>110219.55</v>
      </c>
      <c r="G1412" s="15">
        <v>46.31</v>
      </c>
    </row>
    <row r="1413" spans="1:7" x14ac:dyDescent="0.25">
      <c r="A1413" t="s">
        <v>238</v>
      </c>
      <c r="B1413" s="42" t="s">
        <v>627</v>
      </c>
      <c r="C1413" t="s">
        <v>628</v>
      </c>
      <c r="F1413" s="1">
        <v>110219.55</v>
      </c>
    </row>
    <row r="1414" spans="1:7" x14ac:dyDescent="0.25">
      <c r="A1414" s="16" t="s">
        <v>249</v>
      </c>
      <c r="B1414" s="41"/>
      <c r="C1414" s="16" t="s">
        <v>632</v>
      </c>
      <c r="D1414" s="15">
        <v>85000</v>
      </c>
      <c r="E1414" s="15">
        <v>81000</v>
      </c>
      <c r="F1414" s="15">
        <v>53178.89</v>
      </c>
      <c r="G1414" s="15">
        <v>65.650000000000006</v>
      </c>
    </row>
    <row r="1415" spans="1:7" x14ac:dyDescent="0.25">
      <c r="A1415" t="s">
        <v>253</v>
      </c>
      <c r="B1415" s="42" t="s">
        <v>627</v>
      </c>
      <c r="C1415" t="s">
        <v>633</v>
      </c>
      <c r="F1415" s="1">
        <v>47813.86</v>
      </c>
    </row>
    <row r="1416" spans="1:7" x14ac:dyDescent="0.25">
      <c r="A1416" t="s">
        <v>255</v>
      </c>
      <c r="B1416" s="42" t="s">
        <v>627</v>
      </c>
      <c r="C1416" t="s">
        <v>848</v>
      </c>
      <c r="F1416" s="1">
        <v>5365.03</v>
      </c>
    </row>
    <row r="1417" spans="1:7" x14ac:dyDescent="0.25">
      <c r="A1417" s="16" t="s">
        <v>306</v>
      </c>
      <c r="B1417" s="41"/>
      <c r="C1417" s="16" t="s">
        <v>648</v>
      </c>
      <c r="D1417" s="15">
        <v>144000</v>
      </c>
      <c r="E1417" s="15">
        <v>154000</v>
      </c>
      <c r="F1417" s="15">
        <v>157126.17000000001</v>
      </c>
      <c r="G1417" s="15">
        <v>102.03</v>
      </c>
    </row>
    <row r="1418" spans="1:7" x14ac:dyDescent="0.25">
      <c r="A1418" t="s">
        <v>316</v>
      </c>
      <c r="B1418" s="42" t="s">
        <v>627</v>
      </c>
      <c r="C1418" t="s">
        <v>694</v>
      </c>
      <c r="F1418" s="1">
        <v>157126.17000000001</v>
      </c>
    </row>
    <row r="1419" spans="1:7" x14ac:dyDescent="0.25">
      <c r="A1419" s="16" t="s">
        <v>325</v>
      </c>
      <c r="B1419" s="41"/>
      <c r="C1419" s="16" t="s">
        <v>652</v>
      </c>
      <c r="D1419" s="15">
        <v>477000</v>
      </c>
      <c r="E1419" s="15">
        <v>454000</v>
      </c>
      <c r="F1419" s="15">
        <v>177884.5</v>
      </c>
      <c r="G1419" s="15">
        <v>39.18</v>
      </c>
    </row>
    <row r="1420" spans="1:7" x14ac:dyDescent="0.25">
      <c r="A1420" t="s">
        <v>331</v>
      </c>
      <c r="B1420" s="42" t="s">
        <v>627</v>
      </c>
      <c r="C1420" t="s">
        <v>654</v>
      </c>
      <c r="F1420" s="1">
        <v>177884.5</v>
      </c>
    </row>
    <row r="1421" spans="1:7" x14ac:dyDescent="0.25">
      <c r="A1421" t="s">
        <v>333</v>
      </c>
      <c r="B1421" s="42" t="s">
        <v>627</v>
      </c>
      <c r="C1421" t="s">
        <v>840</v>
      </c>
      <c r="F1421" s="1">
        <v>0</v>
      </c>
    </row>
    <row r="1422" spans="1:7" x14ac:dyDescent="0.25">
      <c r="A1422" s="138" t="s">
        <v>849</v>
      </c>
      <c r="B1422" s="138"/>
      <c r="C1422" s="138"/>
      <c r="D1422" s="39">
        <v>291310000</v>
      </c>
      <c r="E1422" s="39">
        <v>289477000</v>
      </c>
      <c r="F1422" s="39">
        <v>286413272.19</v>
      </c>
      <c r="G1422" s="39">
        <v>98.94</v>
      </c>
    </row>
    <row r="1423" spans="1:7" x14ac:dyDescent="0.25">
      <c r="A1423" s="130" t="s">
        <v>850</v>
      </c>
      <c r="B1423" s="130"/>
      <c r="C1423" s="130"/>
      <c r="D1423" s="40">
        <v>290810000</v>
      </c>
      <c r="E1423" s="40">
        <v>289002000</v>
      </c>
      <c r="F1423" s="40">
        <v>286413272.19</v>
      </c>
      <c r="G1423" s="40">
        <v>99.1</v>
      </c>
    </row>
    <row r="1424" spans="1:7" x14ac:dyDescent="0.25">
      <c r="A1424" s="16" t="s">
        <v>321</v>
      </c>
      <c r="B1424" s="41"/>
      <c r="C1424" s="16" t="s">
        <v>851</v>
      </c>
      <c r="D1424" s="15">
        <v>11000000</v>
      </c>
      <c r="E1424" s="15">
        <v>11000000</v>
      </c>
      <c r="F1424" s="15">
        <v>10801929.48</v>
      </c>
      <c r="G1424" s="15">
        <v>98.2</v>
      </c>
    </row>
    <row r="1425" spans="1:7" x14ac:dyDescent="0.25">
      <c r="A1425" t="s">
        <v>323</v>
      </c>
      <c r="B1425" s="42" t="s">
        <v>627</v>
      </c>
      <c r="C1425" t="s">
        <v>852</v>
      </c>
      <c r="F1425" s="1">
        <v>10801929.48</v>
      </c>
    </row>
    <row r="1426" spans="1:7" x14ac:dyDescent="0.25">
      <c r="A1426" s="16" t="s">
        <v>325</v>
      </c>
      <c r="B1426" s="41"/>
      <c r="C1426" s="16" t="s">
        <v>652</v>
      </c>
      <c r="D1426" s="15">
        <v>1710000</v>
      </c>
      <c r="E1426" s="15">
        <v>1625000</v>
      </c>
      <c r="F1426" s="15">
        <v>824681.14</v>
      </c>
      <c r="G1426" s="15">
        <v>50.75</v>
      </c>
    </row>
    <row r="1427" spans="1:7" x14ac:dyDescent="0.25">
      <c r="A1427" t="s">
        <v>327</v>
      </c>
      <c r="B1427" s="42" t="s">
        <v>627</v>
      </c>
      <c r="C1427" t="s">
        <v>653</v>
      </c>
      <c r="F1427" s="1">
        <v>279440.77</v>
      </c>
    </row>
    <row r="1428" spans="1:7" x14ac:dyDescent="0.25">
      <c r="A1428" t="s">
        <v>329</v>
      </c>
      <c r="B1428" s="42" t="s">
        <v>627</v>
      </c>
      <c r="C1428" t="s">
        <v>845</v>
      </c>
      <c r="F1428" s="1">
        <v>0</v>
      </c>
    </row>
    <row r="1429" spans="1:7" x14ac:dyDescent="0.25">
      <c r="A1429" t="s">
        <v>333</v>
      </c>
      <c r="B1429" s="42" t="s">
        <v>627</v>
      </c>
      <c r="C1429" t="s">
        <v>840</v>
      </c>
      <c r="F1429" s="1">
        <v>545240.37</v>
      </c>
    </row>
    <row r="1430" spans="1:7" x14ac:dyDescent="0.25">
      <c r="A1430" s="16" t="s">
        <v>557</v>
      </c>
      <c r="B1430" s="41"/>
      <c r="C1430" s="16" t="s">
        <v>853</v>
      </c>
      <c r="D1430" s="15">
        <v>278100000</v>
      </c>
      <c r="E1430" s="15">
        <v>276377000</v>
      </c>
      <c r="F1430" s="15">
        <v>274786661.56999999</v>
      </c>
      <c r="G1430" s="15">
        <v>99.42</v>
      </c>
    </row>
    <row r="1431" spans="1:7" x14ac:dyDescent="0.25">
      <c r="A1431" t="s">
        <v>559</v>
      </c>
      <c r="B1431" s="42" t="s">
        <v>627</v>
      </c>
      <c r="C1431" t="s">
        <v>854</v>
      </c>
      <c r="F1431" s="1">
        <v>274786661.56999999</v>
      </c>
    </row>
    <row r="1432" spans="1:7" x14ac:dyDescent="0.25">
      <c r="A1432" s="130" t="s">
        <v>855</v>
      </c>
      <c r="B1432" s="130"/>
      <c r="C1432" s="130"/>
      <c r="D1432" s="40">
        <v>500000</v>
      </c>
      <c r="E1432" s="40">
        <v>475000</v>
      </c>
      <c r="F1432" s="40">
        <v>0</v>
      </c>
      <c r="G1432" s="40">
        <v>0</v>
      </c>
    </row>
    <row r="1433" spans="1:7" x14ac:dyDescent="0.25">
      <c r="A1433" s="16" t="s">
        <v>547</v>
      </c>
      <c r="B1433" s="41"/>
      <c r="C1433" s="16" t="s">
        <v>856</v>
      </c>
      <c r="D1433" s="15">
        <v>500000</v>
      </c>
      <c r="E1433" s="15">
        <v>475000</v>
      </c>
      <c r="F1433" s="15">
        <v>0</v>
      </c>
      <c r="G1433" s="15">
        <v>0</v>
      </c>
    </row>
    <row r="1434" spans="1:7" x14ac:dyDescent="0.25">
      <c r="A1434" t="s">
        <v>549</v>
      </c>
      <c r="B1434" s="42" t="s">
        <v>627</v>
      </c>
      <c r="C1434" t="s">
        <v>857</v>
      </c>
      <c r="F1434" s="1">
        <v>0</v>
      </c>
    </row>
    <row r="1435" spans="1:7" x14ac:dyDescent="0.25">
      <c r="A1435" s="125" t="s">
        <v>733</v>
      </c>
      <c r="B1435" s="125"/>
      <c r="C1435" s="125"/>
      <c r="D1435" s="15">
        <v>369177000</v>
      </c>
      <c r="E1435" s="15">
        <v>369482000</v>
      </c>
      <c r="F1435" s="15">
        <v>370893018.27999997</v>
      </c>
      <c r="G1435" s="15">
        <v>100.38</v>
      </c>
    </row>
    <row r="1436" spans="1:7" x14ac:dyDescent="0.25">
      <c r="A1436" s="126" t="s">
        <v>858</v>
      </c>
      <c r="B1436" s="126"/>
      <c r="C1436" s="126"/>
      <c r="D1436" s="46">
        <v>369177000</v>
      </c>
      <c r="E1436" s="46">
        <v>369482000</v>
      </c>
      <c r="F1436" s="46">
        <v>370893018.27999997</v>
      </c>
      <c r="G1436" s="46">
        <v>100.38</v>
      </c>
    </row>
    <row r="1437" spans="1:7" x14ac:dyDescent="0.25">
      <c r="A1437" s="98"/>
      <c r="B1437" s="98"/>
      <c r="C1437" s="98"/>
      <c r="D1437" s="66"/>
      <c r="E1437" s="66"/>
      <c r="F1437" s="66"/>
      <c r="G1437" s="66"/>
    </row>
    <row r="1438" spans="1:7" ht="19.149999999999999" customHeight="1" x14ac:dyDescent="0.25">
      <c r="A1438" s="125" t="s">
        <v>842</v>
      </c>
      <c r="B1438" s="125"/>
      <c r="C1438" s="125"/>
      <c r="D1438" s="15">
        <v>369177000</v>
      </c>
      <c r="E1438" s="15">
        <v>369482000</v>
      </c>
      <c r="F1438" s="15">
        <v>370893018.27999997</v>
      </c>
      <c r="G1438" s="15">
        <v>100.38</v>
      </c>
    </row>
    <row r="1440" spans="1:7" ht="25.15" customHeight="1" x14ac:dyDescent="0.3">
      <c r="A1440" s="128" t="s">
        <v>859</v>
      </c>
      <c r="B1440" s="128"/>
      <c r="C1440" s="128"/>
      <c r="D1440" s="128"/>
      <c r="E1440" s="128"/>
      <c r="F1440" s="128"/>
      <c r="G1440" s="128"/>
    </row>
    <row r="1441" spans="1:7" ht="4.9000000000000004" customHeight="1" x14ac:dyDescent="0.25"/>
    <row r="1442" spans="1:7" ht="19.899999999999999" customHeight="1" x14ac:dyDescent="0.3">
      <c r="A1442" s="128" t="s">
        <v>860</v>
      </c>
      <c r="B1442" s="128"/>
      <c r="C1442" s="128"/>
      <c r="D1442" s="128"/>
      <c r="E1442" s="128"/>
      <c r="F1442" s="128"/>
      <c r="G1442" s="128"/>
    </row>
    <row r="1443" spans="1:7" ht="30" x14ac:dyDescent="0.25">
      <c r="A1443" s="33" t="s">
        <v>487</v>
      </c>
      <c r="B1443" s="34" t="s">
        <v>618</v>
      </c>
      <c r="C1443" s="33" t="s">
        <v>619</v>
      </c>
      <c r="D1443" s="4" t="s">
        <v>620</v>
      </c>
      <c r="E1443" s="4" t="s">
        <v>621</v>
      </c>
      <c r="F1443" s="4" t="s">
        <v>745</v>
      </c>
      <c r="G1443" s="73" t="s">
        <v>490</v>
      </c>
    </row>
    <row r="1444" spans="1:7" ht="9.6" customHeight="1" x14ac:dyDescent="0.25">
      <c r="A1444" s="36">
        <v>1</v>
      </c>
      <c r="B1444" s="36">
        <v>2</v>
      </c>
      <c r="C1444" s="36">
        <v>3</v>
      </c>
      <c r="D1444" s="37">
        <v>4</v>
      </c>
      <c r="E1444" s="37">
        <v>5</v>
      </c>
      <c r="F1444" s="36">
        <v>6</v>
      </c>
      <c r="G1444" s="74" t="s">
        <v>623</v>
      </c>
    </row>
    <row r="1445" spans="1:7" x14ac:dyDescent="0.25">
      <c r="A1445" s="129" t="s">
        <v>624</v>
      </c>
      <c r="B1445" s="129"/>
      <c r="C1445" s="129"/>
      <c r="D1445" s="39">
        <v>32256000</v>
      </c>
      <c r="E1445" s="39">
        <v>35072000</v>
      </c>
      <c r="F1445" s="39">
        <v>34496878.899999999</v>
      </c>
      <c r="G1445" s="39">
        <v>98.36</v>
      </c>
    </row>
    <row r="1446" spans="1:7" x14ac:dyDescent="0.25">
      <c r="A1446" s="130" t="s">
        <v>625</v>
      </c>
      <c r="B1446" s="130"/>
      <c r="C1446" s="130"/>
      <c r="D1446" s="40">
        <v>32256000</v>
      </c>
      <c r="E1446" s="40">
        <v>35072000</v>
      </c>
      <c r="F1446" s="40">
        <v>34496878.899999999</v>
      </c>
      <c r="G1446" s="40">
        <v>98.36</v>
      </c>
    </row>
    <row r="1447" spans="1:7" x14ac:dyDescent="0.25">
      <c r="A1447" s="16" t="s">
        <v>236</v>
      </c>
      <c r="B1447" s="41"/>
      <c r="C1447" s="16" t="s">
        <v>626</v>
      </c>
      <c r="D1447" s="15">
        <v>26045000</v>
      </c>
      <c r="E1447" s="15">
        <v>27845000</v>
      </c>
      <c r="F1447" s="15">
        <v>27482394.460000001</v>
      </c>
      <c r="G1447" s="15">
        <v>98.7</v>
      </c>
    </row>
    <row r="1448" spans="1:7" x14ac:dyDescent="0.25">
      <c r="A1448" t="s">
        <v>238</v>
      </c>
      <c r="B1448" s="42" t="s">
        <v>627</v>
      </c>
      <c r="C1448" t="s">
        <v>628</v>
      </c>
      <c r="F1448" s="1">
        <v>27453218.23</v>
      </c>
    </row>
    <row r="1449" spans="1:7" x14ac:dyDescent="0.25">
      <c r="A1449" t="s">
        <v>240</v>
      </c>
      <c r="B1449" s="42" t="s">
        <v>627</v>
      </c>
      <c r="C1449" t="s">
        <v>629</v>
      </c>
      <c r="F1449" s="1">
        <v>29176.23</v>
      </c>
    </row>
    <row r="1450" spans="1:7" x14ac:dyDescent="0.25">
      <c r="A1450" t="s">
        <v>242</v>
      </c>
      <c r="B1450" s="42" t="s">
        <v>627</v>
      </c>
      <c r="C1450" t="s">
        <v>630</v>
      </c>
      <c r="F1450" s="1">
        <v>0</v>
      </c>
    </row>
    <row r="1451" spans="1:7" x14ac:dyDescent="0.25">
      <c r="A1451" s="16" t="s">
        <v>246</v>
      </c>
      <c r="B1451" s="41"/>
      <c r="C1451" s="16" t="s">
        <v>631</v>
      </c>
      <c r="D1451" s="15">
        <v>661000</v>
      </c>
      <c r="E1451" s="15">
        <v>668000</v>
      </c>
      <c r="F1451" s="15">
        <v>729343.3</v>
      </c>
      <c r="G1451" s="15">
        <v>109.18</v>
      </c>
    </row>
    <row r="1452" spans="1:7" x14ac:dyDescent="0.25">
      <c r="A1452" t="s">
        <v>248</v>
      </c>
      <c r="B1452" s="42" t="s">
        <v>627</v>
      </c>
      <c r="C1452" t="s">
        <v>631</v>
      </c>
      <c r="F1452" s="1">
        <v>729343.3</v>
      </c>
    </row>
    <row r="1453" spans="1:7" x14ac:dyDescent="0.25">
      <c r="A1453" s="16" t="s">
        <v>249</v>
      </c>
      <c r="B1453" s="41"/>
      <c r="C1453" s="16" t="s">
        <v>632</v>
      </c>
      <c r="D1453" s="15">
        <v>4290000</v>
      </c>
      <c r="E1453" s="15">
        <v>4370000</v>
      </c>
      <c r="F1453" s="15">
        <v>4338930.6100000003</v>
      </c>
      <c r="G1453" s="15">
        <v>99.29</v>
      </c>
    </row>
    <row r="1454" spans="1:7" x14ac:dyDescent="0.25">
      <c r="A1454" t="s">
        <v>253</v>
      </c>
      <c r="B1454" s="42" t="s">
        <v>627</v>
      </c>
      <c r="C1454" t="s">
        <v>633</v>
      </c>
      <c r="F1454" s="1">
        <v>4338930.6100000003</v>
      </c>
    </row>
    <row r="1455" spans="1:7" x14ac:dyDescent="0.25">
      <c r="A1455" s="16" t="s">
        <v>259</v>
      </c>
      <c r="B1455" s="41"/>
      <c r="C1455" s="16" t="s">
        <v>634</v>
      </c>
      <c r="D1455" s="15">
        <v>680000</v>
      </c>
      <c r="E1455" s="15">
        <v>712000</v>
      </c>
      <c r="F1455" s="15">
        <v>703853.01</v>
      </c>
      <c r="G1455" s="15">
        <v>98.86</v>
      </c>
    </row>
    <row r="1456" spans="1:7" x14ac:dyDescent="0.25">
      <c r="A1456" t="s">
        <v>261</v>
      </c>
      <c r="B1456" s="42" t="s">
        <v>627</v>
      </c>
      <c r="C1456" t="s">
        <v>635</v>
      </c>
      <c r="F1456" s="1">
        <v>45784.43</v>
      </c>
    </row>
    <row r="1457" spans="1:7" x14ac:dyDescent="0.25">
      <c r="A1457" t="s">
        <v>263</v>
      </c>
      <c r="B1457" s="42" t="s">
        <v>627</v>
      </c>
      <c r="C1457" t="s">
        <v>636</v>
      </c>
      <c r="F1457" s="1">
        <v>573530.57999999996</v>
      </c>
    </row>
    <row r="1458" spans="1:7" x14ac:dyDescent="0.25">
      <c r="A1458" t="s">
        <v>265</v>
      </c>
      <c r="B1458" s="42" t="s">
        <v>627</v>
      </c>
      <c r="C1458" t="s">
        <v>637</v>
      </c>
      <c r="F1458" s="1">
        <v>84538</v>
      </c>
    </row>
    <row r="1459" spans="1:7" x14ac:dyDescent="0.25">
      <c r="A1459" s="16" t="s">
        <v>269</v>
      </c>
      <c r="B1459" s="41"/>
      <c r="C1459" s="16" t="s">
        <v>638</v>
      </c>
      <c r="D1459" s="15">
        <v>30000</v>
      </c>
      <c r="E1459" s="15">
        <v>30000</v>
      </c>
      <c r="F1459" s="15">
        <v>22085.49</v>
      </c>
      <c r="G1459" s="15">
        <v>73.62</v>
      </c>
    </row>
    <row r="1460" spans="1:7" x14ac:dyDescent="0.25">
      <c r="A1460" t="s">
        <v>271</v>
      </c>
      <c r="B1460" s="42" t="s">
        <v>627</v>
      </c>
      <c r="C1460" t="s">
        <v>639</v>
      </c>
      <c r="F1460" s="1">
        <v>22085.49</v>
      </c>
    </row>
    <row r="1461" spans="1:7" x14ac:dyDescent="0.25">
      <c r="A1461" s="16" t="s">
        <v>283</v>
      </c>
      <c r="B1461" s="41"/>
      <c r="C1461" s="16" t="s">
        <v>640</v>
      </c>
      <c r="D1461" s="15">
        <v>280000</v>
      </c>
      <c r="E1461" s="15">
        <v>1181000</v>
      </c>
      <c r="F1461" s="15">
        <v>1112301.03</v>
      </c>
      <c r="G1461" s="15">
        <v>94.18</v>
      </c>
    </row>
    <row r="1462" spans="1:7" x14ac:dyDescent="0.25">
      <c r="A1462" t="s">
        <v>289</v>
      </c>
      <c r="B1462" s="42" t="s">
        <v>627</v>
      </c>
      <c r="C1462" t="s">
        <v>642</v>
      </c>
      <c r="F1462" s="1">
        <v>43063.8</v>
      </c>
    </row>
    <row r="1463" spans="1:7" x14ac:dyDescent="0.25">
      <c r="A1463" t="s">
        <v>293</v>
      </c>
      <c r="B1463" s="42" t="s">
        <v>627</v>
      </c>
      <c r="C1463" t="s">
        <v>643</v>
      </c>
      <c r="F1463" s="1">
        <v>915200</v>
      </c>
    </row>
    <row r="1464" spans="1:7" x14ac:dyDescent="0.25">
      <c r="A1464" t="s">
        <v>295</v>
      </c>
      <c r="B1464" s="42" t="s">
        <v>627</v>
      </c>
      <c r="C1464" t="s">
        <v>644</v>
      </c>
      <c r="F1464" s="1">
        <v>3850</v>
      </c>
    </row>
    <row r="1465" spans="1:7" x14ac:dyDescent="0.25">
      <c r="A1465" t="s">
        <v>297</v>
      </c>
      <c r="B1465" s="42" t="s">
        <v>627</v>
      </c>
      <c r="C1465" t="s">
        <v>645</v>
      </c>
      <c r="F1465" s="1">
        <v>126179.04</v>
      </c>
    </row>
    <row r="1466" spans="1:7" x14ac:dyDescent="0.25">
      <c r="A1466" t="s">
        <v>299</v>
      </c>
      <c r="B1466" s="42" t="s">
        <v>627</v>
      </c>
      <c r="C1466" t="s">
        <v>659</v>
      </c>
      <c r="F1466" s="1">
        <v>0</v>
      </c>
    </row>
    <row r="1467" spans="1:7" x14ac:dyDescent="0.25">
      <c r="A1467" t="s">
        <v>301</v>
      </c>
      <c r="B1467" s="42" t="s">
        <v>627</v>
      </c>
      <c r="C1467" t="s">
        <v>646</v>
      </c>
      <c r="F1467" s="1">
        <v>24008.19</v>
      </c>
    </row>
    <row r="1468" spans="1:7" x14ac:dyDescent="0.25">
      <c r="A1468" s="16" t="s">
        <v>306</v>
      </c>
      <c r="B1468" s="41"/>
      <c r="C1468" s="16" t="s">
        <v>648</v>
      </c>
      <c r="D1468" s="15">
        <v>245000</v>
      </c>
      <c r="E1468" s="15">
        <v>242000</v>
      </c>
      <c r="F1468" s="15">
        <v>107971</v>
      </c>
      <c r="G1468" s="15">
        <v>44.62</v>
      </c>
    </row>
    <row r="1469" spans="1:7" x14ac:dyDescent="0.25">
      <c r="A1469" t="s">
        <v>312</v>
      </c>
      <c r="B1469" s="42" t="s">
        <v>627</v>
      </c>
      <c r="C1469" t="s">
        <v>650</v>
      </c>
      <c r="F1469" s="1">
        <v>15011.5</v>
      </c>
    </row>
    <row r="1470" spans="1:7" x14ac:dyDescent="0.25">
      <c r="A1470" t="s">
        <v>314</v>
      </c>
      <c r="B1470" s="42" t="s">
        <v>627</v>
      </c>
      <c r="C1470" t="s">
        <v>651</v>
      </c>
      <c r="F1470" s="1">
        <v>53152</v>
      </c>
    </row>
    <row r="1471" spans="1:7" x14ac:dyDescent="0.25">
      <c r="A1471" t="s">
        <v>316</v>
      </c>
      <c r="B1471" s="42" t="s">
        <v>627</v>
      </c>
      <c r="C1471" t="s">
        <v>694</v>
      </c>
      <c r="F1471" s="1">
        <v>19147.5</v>
      </c>
    </row>
    <row r="1472" spans="1:7" x14ac:dyDescent="0.25">
      <c r="A1472" t="s">
        <v>318</v>
      </c>
      <c r="B1472" s="42" t="s">
        <v>627</v>
      </c>
      <c r="C1472" t="s">
        <v>648</v>
      </c>
      <c r="F1472" s="1">
        <v>660</v>
      </c>
    </row>
    <row r="1473" spans="1:7" x14ac:dyDescent="0.25">
      <c r="A1473" t="s">
        <v>318</v>
      </c>
      <c r="B1473" s="42" t="s">
        <v>861</v>
      </c>
      <c r="C1473" t="s">
        <v>648</v>
      </c>
      <c r="F1473" s="1">
        <v>20000</v>
      </c>
    </row>
    <row r="1474" spans="1:7" x14ac:dyDescent="0.25">
      <c r="A1474" s="16" t="s">
        <v>325</v>
      </c>
      <c r="B1474" s="41"/>
      <c r="C1474" s="16" t="s">
        <v>652</v>
      </c>
      <c r="D1474" s="15">
        <v>5000</v>
      </c>
      <c r="E1474" s="15">
        <v>5000</v>
      </c>
      <c r="F1474" s="15">
        <v>0</v>
      </c>
      <c r="G1474" s="15">
        <v>0</v>
      </c>
    </row>
    <row r="1475" spans="1:7" x14ac:dyDescent="0.25">
      <c r="A1475" t="s">
        <v>327</v>
      </c>
      <c r="B1475" s="42" t="s">
        <v>627</v>
      </c>
      <c r="C1475" t="s">
        <v>653</v>
      </c>
      <c r="F1475" s="1">
        <v>0</v>
      </c>
    </row>
    <row r="1476" spans="1:7" x14ac:dyDescent="0.25">
      <c r="A1476" s="16" t="s">
        <v>553</v>
      </c>
      <c r="B1476" s="41"/>
      <c r="C1476" s="16" t="s">
        <v>862</v>
      </c>
      <c r="D1476" s="15">
        <v>20000</v>
      </c>
      <c r="E1476" s="15">
        <v>19000</v>
      </c>
      <c r="F1476" s="15">
        <v>0</v>
      </c>
      <c r="G1476" s="15">
        <v>0</v>
      </c>
    </row>
    <row r="1477" spans="1:7" x14ac:dyDescent="0.25">
      <c r="A1477" t="s">
        <v>554</v>
      </c>
      <c r="B1477" s="42" t="s">
        <v>627</v>
      </c>
      <c r="C1477" t="s">
        <v>862</v>
      </c>
      <c r="F1477" s="1">
        <v>0</v>
      </c>
    </row>
    <row r="1478" spans="1:7" x14ac:dyDescent="0.25">
      <c r="A1478" s="138" t="s">
        <v>863</v>
      </c>
      <c r="B1478" s="138"/>
      <c r="C1478" s="138"/>
      <c r="D1478" s="39">
        <v>282000</v>
      </c>
      <c r="E1478" s="39">
        <v>280000</v>
      </c>
      <c r="F1478" s="39">
        <v>199141.25</v>
      </c>
      <c r="G1478" s="39">
        <v>71.12</v>
      </c>
    </row>
    <row r="1479" spans="1:7" x14ac:dyDescent="0.25">
      <c r="A1479" s="130" t="s">
        <v>864</v>
      </c>
      <c r="B1479" s="130"/>
      <c r="C1479" s="130"/>
      <c r="D1479" s="40">
        <v>90000</v>
      </c>
      <c r="E1479" s="40">
        <v>90000</v>
      </c>
      <c r="F1479" s="40">
        <v>66656.25</v>
      </c>
      <c r="G1479" s="40">
        <v>74.06</v>
      </c>
    </row>
    <row r="1480" spans="1:7" x14ac:dyDescent="0.25">
      <c r="A1480" s="16" t="s">
        <v>417</v>
      </c>
      <c r="B1480" s="41"/>
      <c r="C1480" s="16" t="s">
        <v>762</v>
      </c>
      <c r="D1480" s="15">
        <v>30000</v>
      </c>
      <c r="E1480" s="15">
        <v>30000</v>
      </c>
      <c r="F1480" s="15">
        <v>24656.25</v>
      </c>
      <c r="G1480" s="15">
        <v>82.19</v>
      </c>
    </row>
    <row r="1481" spans="1:7" x14ac:dyDescent="0.25">
      <c r="A1481" t="s">
        <v>423</v>
      </c>
      <c r="B1481" s="42" t="s">
        <v>627</v>
      </c>
      <c r="C1481" t="s">
        <v>763</v>
      </c>
      <c r="F1481" s="1">
        <v>24656.25</v>
      </c>
    </row>
    <row r="1482" spans="1:7" x14ac:dyDescent="0.25">
      <c r="A1482" s="16" t="s">
        <v>424</v>
      </c>
      <c r="B1482" s="41"/>
      <c r="C1482" s="16" t="s">
        <v>664</v>
      </c>
      <c r="D1482" s="15">
        <v>60000</v>
      </c>
      <c r="E1482" s="15">
        <v>60000</v>
      </c>
      <c r="F1482" s="15">
        <v>42000</v>
      </c>
      <c r="G1482" s="15">
        <v>70</v>
      </c>
    </row>
    <row r="1483" spans="1:7" x14ac:dyDescent="0.25">
      <c r="A1483" t="s">
        <v>428</v>
      </c>
      <c r="B1483" s="42" t="s">
        <v>627</v>
      </c>
      <c r="C1483" t="s">
        <v>678</v>
      </c>
      <c r="F1483" s="1">
        <v>42000</v>
      </c>
    </row>
    <row r="1484" spans="1:7" x14ac:dyDescent="0.25">
      <c r="A1484" s="130" t="s">
        <v>865</v>
      </c>
      <c r="B1484" s="130"/>
      <c r="C1484" s="130"/>
      <c r="D1484" s="40">
        <v>22000</v>
      </c>
      <c r="E1484" s="40">
        <v>22000</v>
      </c>
      <c r="F1484" s="40">
        <v>39025</v>
      </c>
      <c r="G1484" s="40">
        <v>177.39</v>
      </c>
    </row>
    <row r="1485" spans="1:7" x14ac:dyDescent="0.25">
      <c r="A1485" s="16" t="s">
        <v>424</v>
      </c>
      <c r="B1485" s="41"/>
      <c r="C1485" s="16" t="s">
        <v>664</v>
      </c>
      <c r="D1485" s="15">
        <v>22000</v>
      </c>
      <c r="E1485" s="15">
        <v>22000</v>
      </c>
      <c r="F1485" s="15">
        <v>39025</v>
      </c>
      <c r="G1485" s="15">
        <v>177.39</v>
      </c>
    </row>
    <row r="1486" spans="1:7" x14ac:dyDescent="0.25">
      <c r="A1486" t="s">
        <v>428</v>
      </c>
      <c r="B1486" s="42" t="s">
        <v>627</v>
      </c>
      <c r="C1486" t="s">
        <v>678</v>
      </c>
      <c r="F1486" s="1">
        <v>39025</v>
      </c>
    </row>
    <row r="1487" spans="1:7" x14ac:dyDescent="0.25">
      <c r="A1487" s="130" t="s">
        <v>866</v>
      </c>
      <c r="B1487" s="130"/>
      <c r="C1487" s="130"/>
      <c r="D1487" s="40">
        <v>170000</v>
      </c>
      <c r="E1487" s="40">
        <v>168000</v>
      </c>
      <c r="F1487" s="40">
        <v>93460</v>
      </c>
      <c r="G1487" s="40">
        <v>55.63</v>
      </c>
    </row>
    <row r="1488" spans="1:7" x14ac:dyDescent="0.25">
      <c r="A1488" s="16" t="s">
        <v>269</v>
      </c>
      <c r="B1488" s="41"/>
      <c r="C1488" s="16" t="s">
        <v>638</v>
      </c>
      <c r="D1488" s="15">
        <v>5000</v>
      </c>
      <c r="E1488" s="15">
        <v>5000</v>
      </c>
      <c r="F1488" s="15">
        <v>0</v>
      </c>
      <c r="G1488" s="15">
        <v>0</v>
      </c>
    </row>
    <row r="1489" spans="1:7" x14ac:dyDescent="0.25">
      <c r="A1489" t="s">
        <v>275</v>
      </c>
      <c r="B1489" s="42" t="s">
        <v>627</v>
      </c>
      <c r="C1489" t="s">
        <v>684</v>
      </c>
      <c r="F1489" s="1">
        <v>0</v>
      </c>
    </row>
    <row r="1490" spans="1:7" x14ac:dyDescent="0.25">
      <c r="A1490" s="16" t="s">
        <v>283</v>
      </c>
      <c r="B1490" s="41"/>
      <c r="C1490" s="16" t="s">
        <v>640</v>
      </c>
      <c r="D1490" s="15">
        <v>160000</v>
      </c>
      <c r="E1490" s="15">
        <v>158000</v>
      </c>
      <c r="F1490" s="15">
        <v>93460</v>
      </c>
      <c r="G1490" s="15">
        <v>59.15</v>
      </c>
    </row>
    <row r="1491" spans="1:7" x14ac:dyDescent="0.25">
      <c r="A1491" t="s">
        <v>289</v>
      </c>
      <c r="B1491" s="42" t="s">
        <v>627</v>
      </c>
      <c r="C1491" t="s">
        <v>642</v>
      </c>
      <c r="F1491" s="1">
        <v>15960</v>
      </c>
    </row>
    <row r="1492" spans="1:7" x14ac:dyDescent="0.25">
      <c r="A1492" t="s">
        <v>293</v>
      </c>
      <c r="B1492" s="42" t="s">
        <v>627</v>
      </c>
      <c r="C1492" t="s">
        <v>643</v>
      </c>
      <c r="F1492" s="1">
        <v>13500</v>
      </c>
    </row>
    <row r="1493" spans="1:7" x14ac:dyDescent="0.25">
      <c r="A1493" t="s">
        <v>297</v>
      </c>
      <c r="B1493" s="42" t="s">
        <v>627</v>
      </c>
      <c r="C1493" t="s">
        <v>645</v>
      </c>
      <c r="F1493" s="1">
        <v>0</v>
      </c>
    </row>
    <row r="1494" spans="1:7" x14ac:dyDescent="0.25">
      <c r="A1494" t="s">
        <v>299</v>
      </c>
      <c r="B1494" s="42" t="s">
        <v>627</v>
      </c>
      <c r="C1494" t="s">
        <v>659</v>
      </c>
      <c r="F1494" s="1">
        <v>64000</v>
      </c>
    </row>
    <row r="1495" spans="1:7" x14ac:dyDescent="0.25">
      <c r="A1495" t="s">
        <v>301</v>
      </c>
      <c r="B1495" s="42" t="s">
        <v>627</v>
      </c>
      <c r="C1495" t="s">
        <v>646</v>
      </c>
      <c r="F1495" s="1">
        <v>0</v>
      </c>
    </row>
    <row r="1496" spans="1:7" x14ac:dyDescent="0.25">
      <c r="A1496" s="16" t="s">
        <v>306</v>
      </c>
      <c r="B1496" s="41"/>
      <c r="C1496" s="16" t="s">
        <v>648</v>
      </c>
      <c r="D1496" s="15">
        <v>5000</v>
      </c>
      <c r="E1496" s="15">
        <v>5000</v>
      </c>
      <c r="F1496" s="15">
        <v>0</v>
      </c>
      <c r="G1496" s="15">
        <v>0</v>
      </c>
    </row>
    <row r="1497" spans="1:7" x14ac:dyDescent="0.25">
      <c r="A1497" t="s">
        <v>318</v>
      </c>
      <c r="B1497" s="42" t="s">
        <v>627</v>
      </c>
      <c r="C1497" t="s">
        <v>648</v>
      </c>
      <c r="F1497" s="1">
        <v>0</v>
      </c>
    </row>
    <row r="1498" spans="1:7" x14ac:dyDescent="0.25">
      <c r="A1498" s="138" t="s">
        <v>867</v>
      </c>
      <c r="B1498" s="138"/>
      <c r="C1498" s="138"/>
      <c r="D1498" s="39">
        <v>250000</v>
      </c>
      <c r="E1498" s="39">
        <v>250000</v>
      </c>
      <c r="F1498" s="39">
        <v>195562.5</v>
      </c>
      <c r="G1498" s="39">
        <v>78.23</v>
      </c>
    </row>
    <row r="1499" spans="1:7" x14ac:dyDescent="0.25">
      <c r="A1499" s="130" t="s">
        <v>868</v>
      </c>
      <c r="B1499" s="130"/>
      <c r="C1499" s="130"/>
      <c r="D1499" s="40">
        <v>50000</v>
      </c>
      <c r="E1499" s="40">
        <v>50000</v>
      </c>
      <c r="F1499" s="40">
        <v>50000</v>
      </c>
      <c r="G1499" s="40">
        <v>100</v>
      </c>
    </row>
    <row r="1500" spans="1:7" x14ac:dyDescent="0.25">
      <c r="A1500" s="16" t="s">
        <v>283</v>
      </c>
      <c r="B1500" s="41"/>
      <c r="C1500" s="16" t="s">
        <v>640</v>
      </c>
      <c r="D1500" s="15">
        <v>50000</v>
      </c>
      <c r="E1500" s="15">
        <v>50000</v>
      </c>
      <c r="F1500" s="15">
        <v>50000</v>
      </c>
      <c r="G1500" s="15">
        <v>100</v>
      </c>
    </row>
    <row r="1501" spans="1:7" x14ac:dyDescent="0.25">
      <c r="A1501" t="s">
        <v>297</v>
      </c>
      <c r="B1501" s="42" t="s">
        <v>627</v>
      </c>
      <c r="C1501" t="s">
        <v>645</v>
      </c>
      <c r="F1501" s="1">
        <v>50000</v>
      </c>
    </row>
    <row r="1502" spans="1:7" x14ac:dyDescent="0.25">
      <c r="A1502" s="130" t="s">
        <v>869</v>
      </c>
      <c r="B1502" s="130"/>
      <c r="C1502" s="130"/>
      <c r="D1502" s="40">
        <v>200000</v>
      </c>
      <c r="E1502" s="40">
        <v>200000</v>
      </c>
      <c r="F1502" s="40">
        <v>145562.5</v>
      </c>
      <c r="G1502" s="40">
        <v>72.78</v>
      </c>
    </row>
    <row r="1503" spans="1:7" x14ac:dyDescent="0.25">
      <c r="A1503" s="16" t="s">
        <v>283</v>
      </c>
      <c r="B1503" s="41"/>
      <c r="C1503" s="16" t="s">
        <v>640</v>
      </c>
      <c r="D1503" s="15">
        <v>200000</v>
      </c>
      <c r="E1503" s="15">
        <v>200000</v>
      </c>
      <c r="F1503" s="15">
        <v>145562.5</v>
      </c>
      <c r="G1503" s="15">
        <v>72.78</v>
      </c>
    </row>
    <row r="1504" spans="1:7" x14ac:dyDescent="0.25">
      <c r="A1504" t="s">
        <v>299</v>
      </c>
      <c r="B1504" s="42" t="s">
        <v>627</v>
      </c>
      <c r="C1504" t="s">
        <v>659</v>
      </c>
      <c r="F1504" s="1">
        <v>145562.5</v>
      </c>
    </row>
    <row r="1505" spans="1:7" x14ac:dyDescent="0.25">
      <c r="A1505" s="138" t="s">
        <v>870</v>
      </c>
      <c r="B1505" s="138"/>
      <c r="C1505" s="138"/>
      <c r="D1505" s="39">
        <v>100000</v>
      </c>
      <c r="E1505" s="39">
        <v>100000</v>
      </c>
      <c r="F1505" s="39">
        <v>99800</v>
      </c>
      <c r="G1505" s="39">
        <v>99.8</v>
      </c>
    </row>
    <row r="1506" spans="1:7" x14ac:dyDescent="0.25">
      <c r="A1506" s="130" t="s">
        <v>871</v>
      </c>
      <c r="B1506" s="130"/>
      <c r="C1506" s="130"/>
      <c r="D1506" s="40">
        <v>100000</v>
      </c>
      <c r="E1506" s="40">
        <v>100000</v>
      </c>
      <c r="F1506" s="40">
        <v>99800</v>
      </c>
      <c r="G1506" s="40">
        <v>99.8</v>
      </c>
    </row>
    <row r="1507" spans="1:7" x14ac:dyDescent="0.25">
      <c r="A1507" s="16" t="s">
        <v>379</v>
      </c>
      <c r="B1507" s="41"/>
      <c r="C1507" s="16" t="s">
        <v>667</v>
      </c>
      <c r="D1507" s="15">
        <v>100000</v>
      </c>
      <c r="E1507" s="15">
        <v>100000</v>
      </c>
      <c r="F1507" s="15">
        <v>99800</v>
      </c>
      <c r="G1507" s="15">
        <v>99.8</v>
      </c>
    </row>
    <row r="1508" spans="1:7" x14ac:dyDescent="0.25">
      <c r="A1508" t="s">
        <v>380</v>
      </c>
      <c r="B1508" s="42" t="s">
        <v>627</v>
      </c>
      <c r="C1508" t="s">
        <v>668</v>
      </c>
      <c r="F1508" s="1">
        <v>99800</v>
      </c>
    </row>
    <row r="1509" spans="1:7" x14ac:dyDescent="0.25">
      <c r="A1509" s="138" t="s">
        <v>662</v>
      </c>
      <c r="B1509" s="138"/>
      <c r="C1509" s="138"/>
      <c r="D1509" s="39">
        <v>126869000</v>
      </c>
      <c r="E1509" s="39">
        <v>124859000</v>
      </c>
      <c r="F1509" s="39">
        <v>116701351.77</v>
      </c>
      <c r="G1509" s="39">
        <v>93.47</v>
      </c>
    </row>
    <row r="1510" spans="1:7" x14ac:dyDescent="0.25">
      <c r="A1510" s="130" t="s">
        <v>872</v>
      </c>
      <c r="B1510" s="130"/>
      <c r="C1510" s="130"/>
      <c r="D1510" s="40">
        <v>800000</v>
      </c>
      <c r="E1510" s="40">
        <v>800000</v>
      </c>
      <c r="F1510" s="40">
        <v>686250</v>
      </c>
      <c r="G1510" s="40">
        <v>85.78</v>
      </c>
    </row>
    <row r="1511" spans="1:7" x14ac:dyDescent="0.25">
      <c r="A1511" s="16" t="s">
        <v>379</v>
      </c>
      <c r="B1511" s="41"/>
      <c r="C1511" s="16" t="s">
        <v>667</v>
      </c>
      <c r="D1511" s="15">
        <v>800000</v>
      </c>
      <c r="E1511" s="15">
        <v>800000</v>
      </c>
      <c r="F1511" s="15">
        <v>686250</v>
      </c>
      <c r="G1511" s="15">
        <v>85.78</v>
      </c>
    </row>
    <row r="1512" spans="1:7" x14ac:dyDescent="0.25">
      <c r="A1512" t="s">
        <v>380</v>
      </c>
      <c r="B1512" s="42" t="s">
        <v>627</v>
      </c>
      <c r="C1512" t="s">
        <v>668</v>
      </c>
      <c r="F1512" s="1">
        <v>686250</v>
      </c>
    </row>
    <row r="1513" spans="1:7" x14ac:dyDescent="0.25">
      <c r="A1513" s="130" t="s">
        <v>873</v>
      </c>
      <c r="B1513" s="130"/>
      <c r="C1513" s="130"/>
      <c r="D1513" s="40">
        <v>46862200</v>
      </c>
      <c r="E1513" s="40">
        <v>46852200</v>
      </c>
      <c r="F1513" s="40">
        <v>43456107.289999999</v>
      </c>
      <c r="G1513" s="40">
        <v>92.75</v>
      </c>
    </row>
    <row r="1514" spans="1:7" x14ac:dyDescent="0.25">
      <c r="A1514" s="16" t="s">
        <v>236</v>
      </c>
      <c r="B1514" s="41"/>
      <c r="C1514" s="16" t="s">
        <v>626</v>
      </c>
      <c r="D1514" s="15">
        <v>80000</v>
      </c>
      <c r="E1514" s="15">
        <v>119000</v>
      </c>
      <c r="F1514" s="15">
        <v>118614.32</v>
      </c>
      <c r="G1514" s="15">
        <v>99.68</v>
      </c>
    </row>
    <row r="1515" spans="1:7" x14ac:dyDescent="0.25">
      <c r="A1515" t="s">
        <v>238</v>
      </c>
      <c r="B1515" s="42" t="s">
        <v>627</v>
      </c>
      <c r="C1515" t="s">
        <v>628</v>
      </c>
      <c r="F1515" s="1">
        <v>17792.150000000001</v>
      </c>
    </row>
    <row r="1516" spans="1:7" x14ac:dyDescent="0.25">
      <c r="A1516" t="s">
        <v>238</v>
      </c>
      <c r="B1516" s="42" t="s">
        <v>874</v>
      </c>
      <c r="C1516" t="s">
        <v>628</v>
      </c>
      <c r="F1516" s="1">
        <v>100822.17</v>
      </c>
    </row>
    <row r="1517" spans="1:7" x14ac:dyDescent="0.25">
      <c r="A1517" s="16" t="s">
        <v>249</v>
      </c>
      <c r="B1517" s="41"/>
      <c r="C1517" s="16" t="s">
        <v>632</v>
      </c>
      <c r="D1517" s="15">
        <v>13200</v>
      </c>
      <c r="E1517" s="15">
        <v>16000</v>
      </c>
      <c r="F1517" s="15">
        <v>15823.7</v>
      </c>
      <c r="G1517" s="15">
        <v>98.9</v>
      </c>
    </row>
    <row r="1518" spans="1:7" x14ac:dyDescent="0.25">
      <c r="A1518" t="s">
        <v>253</v>
      </c>
      <c r="B1518" s="42" t="s">
        <v>627</v>
      </c>
      <c r="C1518" t="s">
        <v>633</v>
      </c>
      <c r="F1518" s="1">
        <v>2373.5500000000002</v>
      </c>
    </row>
    <row r="1519" spans="1:7" x14ac:dyDescent="0.25">
      <c r="A1519" t="s">
        <v>253</v>
      </c>
      <c r="B1519" s="42" t="s">
        <v>874</v>
      </c>
      <c r="C1519" t="s">
        <v>633</v>
      </c>
      <c r="F1519" s="1">
        <v>13450.15</v>
      </c>
    </row>
    <row r="1520" spans="1:7" x14ac:dyDescent="0.25">
      <c r="A1520" s="16" t="s">
        <v>283</v>
      </c>
      <c r="B1520" s="41"/>
      <c r="C1520" s="16" t="s">
        <v>640</v>
      </c>
      <c r="D1520" s="15">
        <v>259000</v>
      </c>
      <c r="E1520" s="15">
        <v>259000</v>
      </c>
      <c r="F1520" s="15">
        <v>88598.75</v>
      </c>
      <c r="G1520" s="15">
        <v>34.21</v>
      </c>
    </row>
    <row r="1521" spans="1:7" x14ac:dyDescent="0.25">
      <c r="A1521" t="s">
        <v>297</v>
      </c>
      <c r="B1521" s="42" t="s">
        <v>627</v>
      </c>
      <c r="C1521" t="s">
        <v>645</v>
      </c>
      <c r="F1521" s="1">
        <v>27236.880000000001</v>
      </c>
    </row>
    <row r="1522" spans="1:7" x14ac:dyDescent="0.25">
      <c r="A1522" t="s">
        <v>297</v>
      </c>
      <c r="B1522" s="42" t="s">
        <v>874</v>
      </c>
      <c r="C1522" t="s">
        <v>645</v>
      </c>
      <c r="F1522" s="1">
        <v>61361.87</v>
      </c>
    </row>
    <row r="1523" spans="1:7" x14ac:dyDescent="0.25">
      <c r="A1523" s="16" t="s">
        <v>360</v>
      </c>
      <c r="B1523" s="41"/>
      <c r="C1523" s="16" t="s">
        <v>875</v>
      </c>
      <c r="D1523" s="15">
        <v>10000</v>
      </c>
      <c r="E1523" s="15">
        <v>10000</v>
      </c>
      <c r="F1523" s="15">
        <v>5928.88</v>
      </c>
      <c r="G1523" s="15">
        <v>59.29</v>
      </c>
    </row>
    <row r="1524" spans="1:7" x14ac:dyDescent="0.25">
      <c r="A1524" t="s">
        <v>361</v>
      </c>
      <c r="B1524" s="42" t="s">
        <v>874</v>
      </c>
      <c r="C1524" t="s">
        <v>876</v>
      </c>
      <c r="F1524" s="1">
        <v>5928.88</v>
      </c>
    </row>
    <row r="1525" spans="1:7" x14ac:dyDescent="0.25">
      <c r="A1525" s="16" t="s">
        <v>417</v>
      </c>
      <c r="B1525" s="41"/>
      <c r="C1525" s="16" t="s">
        <v>762</v>
      </c>
      <c r="D1525" s="15">
        <v>46500000</v>
      </c>
      <c r="E1525" s="15">
        <v>46448200</v>
      </c>
      <c r="F1525" s="15">
        <v>43227141.640000001</v>
      </c>
      <c r="G1525" s="15">
        <v>93.07</v>
      </c>
    </row>
    <row r="1526" spans="1:7" x14ac:dyDescent="0.25">
      <c r="A1526" t="s">
        <v>420</v>
      </c>
      <c r="B1526" s="42" t="s">
        <v>627</v>
      </c>
      <c r="C1526" t="s">
        <v>877</v>
      </c>
      <c r="F1526" s="1">
        <v>17811402.93</v>
      </c>
    </row>
    <row r="1527" spans="1:7" x14ac:dyDescent="0.25">
      <c r="A1527" t="s">
        <v>420</v>
      </c>
      <c r="B1527" s="42" t="s">
        <v>874</v>
      </c>
      <c r="C1527" t="s">
        <v>877</v>
      </c>
      <c r="F1527" s="1">
        <v>14590799.25</v>
      </c>
    </row>
    <row r="1528" spans="1:7" x14ac:dyDescent="0.25">
      <c r="A1528" t="s">
        <v>420</v>
      </c>
      <c r="B1528" s="42" t="s">
        <v>878</v>
      </c>
      <c r="C1528" t="s">
        <v>877</v>
      </c>
      <c r="F1528" s="1">
        <v>9834939.4600000009</v>
      </c>
    </row>
    <row r="1529" spans="1:7" x14ac:dyDescent="0.25">
      <c r="A1529" t="s">
        <v>423</v>
      </c>
      <c r="B1529" s="42" t="s">
        <v>627</v>
      </c>
      <c r="C1529" t="s">
        <v>763</v>
      </c>
      <c r="F1529" s="1">
        <v>990000</v>
      </c>
    </row>
    <row r="1530" spans="1:7" x14ac:dyDescent="0.25">
      <c r="A1530" s="130" t="s">
        <v>879</v>
      </c>
      <c r="B1530" s="130"/>
      <c r="C1530" s="130"/>
      <c r="D1530" s="40">
        <v>77206800</v>
      </c>
      <c r="E1530" s="40">
        <v>77206800</v>
      </c>
      <c r="F1530" s="40">
        <v>72558994.480000004</v>
      </c>
      <c r="G1530" s="40">
        <v>93.98</v>
      </c>
    </row>
    <row r="1531" spans="1:7" x14ac:dyDescent="0.25">
      <c r="A1531" s="16" t="s">
        <v>236</v>
      </c>
      <c r="B1531" s="41"/>
      <c r="C1531" s="16" t="s">
        <v>626</v>
      </c>
      <c r="D1531" s="15">
        <v>100000</v>
      </c>
      <c r="E1531" s="15">
        <v>100000</v>
      </c>
      <c r="F1531" s="15">
        <v>68439.259999999995</v>
      </c>
      <c r="G1531" s="15">
        <v>68.44</v>
      </c>
    </row>
    <row r="1532" spans="1:7" x14ac:dyDescent="0.25">
      <c r="A1532" t="s">
        <v>238</v>
      </c>
      <c r="B1532" s="42" t="s">
        <v>627</v>
      </c>
      <c r="C1532" t="s">
        <v>628</v>
      </c>
      <c r="F1532" s="1">
        <v>10265.89</v>
      </c>
    </row>
    <row r="1533" spans="1:7" x14ac:dyDescent="0.25">
      <c r="A1533" t="s">
        <v>238</v>
      </c>
      <c r="B1533" s="42" t="s">
        <v>874</v>
      </c>
      <c r="C1533" t="s">
        <v>628</v>
      </c>
      <c r="F1533" s="1">
        <v>58173.37</v>
      </c>
    </row>
    <row r="1534" spans="1:7" x14ac:dyDescent="0.25">
      <c r="A1534" s="16" t="s">
        <v>249</v>
      </c>
      <c r="B1534" s="41"/>
      <c r="C1534" s="16" t="s">
        <v>632</v>
      </c>
      <c r="D1534" s="15">
        <v>16800</v>
      </c>
      <c r="E1534" s="15">
        <v>16800</v>
      </c>
      <c r="F1534" s="15">
        <v>6179.9</v>
      </c>
      <c r="G1534" s="15">
        <v>36.79</v>
      </c>
    </row>
    <row r="1535" spans="1:7" x14ac:dyDescent="0.25">
      <c r="A1535" t="s">
        <v>253</v>
      </c>
      <c r="B1535" s="42" t="s">
        <v>627</v>
      </c>
      <c r="C1535" t="s">
        <v>633</v>
      </c>
      <c r="F1535" s="1">
        <v>926.98</v>
      </c>
    </row>
    <row r="1536" spans="1:7" x14ac:dyDescent="0.25">
      <c r="A1536" t="s">
        <v>253</v>
      </c>
      <c r="B1536" s="42" t="s">
        <v>874</v>
      </c>
      <c r="C1536" t="s">
        <v>633</v>
      </c>
      <c r="F1536" s="1">
        <v>5252.92</v>
      </c>
    </row>
    <row r="1537" spans="1:7" x14ac:dyDescent="0.25">
      <c r="A1537" s="16" t="s">
        <v>283</v>
      </c>
      <c r="B1537" s="41"/>
      <c r="C1537" s="16" t="s">
        <v>640</v>
      </c>
      <c r="D1537" s="15">
        <v>290000</v>
      </c>
      <c r="E1537" s="15">
        <v>460000</v>
      </c>
      <c r="F1537" s="15">
        <v>497583.25</v>
      </c>
      <c r="G1537" s="15">
        <v>108.17</v>
      </c>
    </row>
    <row r="1538" spans="1:7" x14ac:dyDescent="0.25">
      <c r="A1538" t="s">
        <v>297</v>
      </c>
      <c r="B1538" s="42" t="s">
        <v>627</v>
      </c>
      <c r="C1538" t="s">
        <v>645</v>
      </c>
      <c r="F1538" s="1">
        <v>74637.48</v>
      </c>
    </row>
    <row r="1539" spans="1:7" x14ac:dyDescent="0.25">
      <c r="A1539" t="s">
        <v>297</v>
      </c>
      <c r="B1539" s="42" t="s">
        <v>874</v>
      </c>
      <c r="C1539" t="s">
        <v>645</v>
      </c>
      <c r="F1539" s="1">
        <v>422945.77</v>
      </c>
    </row>
    <row r="1540" spans="1:7" x14ac:dyDescent="0.25">
      <c r="A1540" s="16" t="s">
        <v>417</v>
      </c>
      <c r="B1540" s="41"/>
      <c r="C1540" s="16" t="s">
        <v>762</v>
      </c>
      <c r="D1540" s="15">
        <v>76800000</v>
      </c>
      <c r="E1540" s="15">
        <v>76630000</v>
      </c>
      <c r="F1540" s="15">
        <v>71986792.069999993</v>
      </c>
      <c r="G1540" s="15">
        <v>93.94</v>
      </c>
    </row>
    <row r="1541" spans="1:7" x14ac:dyDescent="0.25">
      <c r="A1541" t="s">
        <v>420</v>
      </c>
      <c r="B1541" s="42" t="s">
        <v>627</v>
      </c>
      <c r="C1541" t="s">
        <v>877</v>
      </c>
      <c r="F1541" s="1">
        <v>4031350.65</v>
      </c>
    </row>
    <row r="1542" spans="1:7" x14ac:dyDescent="0.25">
      <c r="A1542" t="s">
        <v>420</v>
      </c>
      <c r="B1542" s="42" t="s">
        <v>874</v>
      </c>
      <c r="C1542" t="s">
        <v>877</v>
      </c>
      <c r="F1542" s="1">
        <v>34508638.479999997</v>
      </c>
    </row>
    <row r="1543" spans="1:7" x14ac:dyDescent="0.25">
      <c r="A1543" t="s">
        <v>420</v>
      </c>
      <c r="B1543" s="42" t="s">
        <v>878</v>
      </c>
      <c r="C1543" t="s">
        <v>877</v>
      </c>
      <c r="F1543" s="1">
        <v>33446802.940000001</v>
      </c>
    </row>
    <row r="1544" spans="1:7" x14ac:dyDescent="0.25">
      <c r="A1544" s="138" t="s">
        <v>764</v>
      </c>
      <c r="B1544" s="138"/>
      <c r="C1544" s="138"/>
      <c r="D1544" s="39">
        <v>100000</v>
      </c>
      <c r="E1544" s="39">
        <v>100000</v>
      </c>
      <c r="F1544" s="39">
        <v>0</v>
      </c>
      <c r="G1544" s="39">
        <v>0</v>
      </c>
    </row>
    <row r="1545" spans="1:7" x14ac:dyDescent="0.25">
      <c r="A1545" s="130" t="s">
        <v>880</v>
      </c>
      <c r="B1545" s="130"/>
      <c r="C1545" s="130"/>
      <c r="D1545" s="40">
        <v>100000</v>
      </c>
      <c r="E1545" s="40">
        <v>100000</v>
      </c>
      <c r="F1545" s="40">
        <v>0</v>
      </c>
      <c r="G1545" s="40">
        <v>0</v>
      </c>
    </row>
    <row r="1546" spans="1:7" x14ac:dyDescent="0.25">
      <c r="A1546" s="16" t="s">
        <v>259</v>
      </c>
      <c r="B1546" s="41"/>
      <c r="C1546" s="16" t="s">
        <v>634</v>
      </c>
      <c r="D1546" s="15">
        <v>5000</v>
      </c>
      <c r="E1546" s="15">
        <v>5000</v>
      </c>
      <c r="F1546" s="15">
        <v>0</v>
      </c>
      <c r="G1546" s="15">
        <v>0</v>
      </c>
    </row>
    <row r="1547" spans="1:7" x14ac:dyDescent="0.25">
      <c r="A1547" t="s">
        <v>261</v>
      </c>
      <c r="B1547" s="42" t="s">
        <v>627</v>
      </c>
      <c r="C1547" t="s">
        <v>635</v>
      </c>
      <c r="F1547" s="1">
        <v>0</v>
      </c>
    </row>
    <row r="1548" spans="1:7" x14ac:dyDescent="0.25">
      <c r="A1548" s="16" t="s">
        <v>283</v>
      </c>
      <c r="B1548" s="41"/>
      <c r="C1548" s="16" t="s">
        <v>640</v>
      </c>
      <c r="D1548" s="15">
        <v>85000</v>
      </c>
      <c r="E1548" s="15">
        <v>85000</v>
      </c>
      <c r="F1548" s="15">
        <v>0</v>
      </c>
      <c r="G1548" s="15">
        <v>0</v>
      </c>
    </row>
    <row r="1549" spans="1:7" x14ac:dyDescent="0.25">
      <c r="A1549" t="s">
        <v>289</v>
      </c>
      <c r="B1549" s="42" t="s">
        <v>627</v>
      </c>
      <c r="C1549" t="s">
        <v>642</v>
      </c>
      <c r="F1549" s="1">
        <v>0</v>
      </c>
    </row>
    <row r="1550" spans="1:7" x14ac:dyDescent="0.25">
      <c r="A1550" t="s">
        <v>297</v>
      </c>
      <c r="B1550" s="42" t="s">
        <v>627</v>
      </c>
      <c r="C1550" t="s">
        <v>645</v>
      </c>
      <c r="F1550" s="1">
        <v>0</v>
      </c>
    </row>
    <row r="1551" spans="1:7" x14ac:dyDescent="0.25">
      <c r="A1551" s="16" t="s">
        <v>306</v>
      </c>
      <c r="B1551" s="41"/>
      <c r="C1551" s="16" t="s">
        <v>648</v>
      </c>
      <c r="D1551" s="15">
        <v>10000</v>
      </c>
      <c r="E1551" s="15">
        <v>10000</v>
      </c>
      <c r="F1551" s="15">
        <v>0</v>
      </c>
      <c r="G1551" s="15">
        <v>0</v>
      </c>
    </row>
    <row r="1552" spans="1:7" x14ac:dyDescent="0.25">
      <c r="A1552" t="s">
        <v>308</v>
      </c>
      <c r="B1552" s="42" t="s">
        <v>627</v>
      </c>
      <c r="C1552" t="s">
        <v>649</v>
      </c>
      <c r="F1552" s="1">
        <v>0</v>
      </c>
    </row>
    <row r="1553" spans="1:7" x14ac:dyDescent="0.25">
      <c r="A1553" s="138" t="s">
        <v>881</v>
      </c>
      <c r="B1553" s="138"/>
      <c r="C1553" s="138"/>
      <c r="D1553" s="39">
        <v>4920000</v>
      </c>
      <c r="E1553" s="39">
        <v>4830000</v>
      </c>
      <c r="F1553" s="39">
        <v>4710955.0199999996</v>
      </c>
      <c r="G1553" s="39">
        <v>97.54</v>
      </c>
    </row>
    <row r="1554" spans="1:7" x14ac:dyDescent="0.25">
      <c r="A1554" s="130" t="s">
        <v>882</v>
      </c>
      <c r="B1554" s="130"/>
      <c r="C1554" s="130"/>
      <c r="D1554" s="40">
        <v>100000</v>
      </c>
      <c r="E1554" s="40">
        <v>100000</v>
      </c>
      <c r="F1554" s="40">
        <v>0</v>
      </c>
      <c r="G1554" s="40">
        <v>0</v>
      </c>
    </row>
    <row r="1555" spans="1:7" x14ac:dyDescent="0.25">
      <c r="A1555" s="16" t="s">
        <v>417</v>
      </c>
      <c r="B1555" s="41"/>
      <c r="C1555" s="16" t="s">
        <v>762</v>
      </c>
      <c r="D1555" s="15">
        <v>100000</v>
      </c>
      <c r="E1555" s="15">
        <v>100000</v>
      </c>
      <c r="F1555" s="15">
        <v>0</v>
      </c>
      <c r="G1555" s="15">
        <v>0</v>
      </c>
    </row>
    <row r="1556" spans="1:7" x14ac:dyDescent="0.25">
      <c r="A1556" t="s">
        <v>423</v>
      </c>
      <c r="B1556" s="42" t="s">
        <v>627</v>
      </c>
      <c r="C1556" t="s">
        <v>763</v>
      </c>
      <c r="F1556" s="1">
        <v>0</v>
      </c>
    </row>
    <row r="1557" spans="1:7" x14ac:dyDescent="0.25">
      <c r="A1557" s="130" t="s">
        <v>883</v>
      </c>
      <c r="B1557" s="130"/>
      <c r="C1557" s="130"/>
      <c r="D1557" s="40">
        <v>4820000</v>
      </c>
      <c r="E1557" s="40">
        <v>4730000</v>
      </c>
      <c r="F1557" s="40">
        <v>4710955.0199999996</v>
      </c>
      <c r="G1557" s="40">
        <v>97.54</v>
      </c>
    </row>
    <row r="1558" spans="1:7" x14ac:dyDescent="0.25">
      <c r="A1558" s="16" t="s">
        <v>283</v>
      </c>
      <c r="B1558" s="41"/>
      <c r="C1558" s="16" t="s">
        <v>640</v>
      </c>
      <c r="D1558" s="15">
        <v>4820000</v>
      </c>
      <c r="E1558" s="15">
        <v>4730000</v>
      </c>
      <c r="F1558" s="15">
        <v>4710955.0199999996</v>
      </c>
      <c r="G1558" s="15">
        <v>99.6</v>
      </c>
    </row>
    <row r="1559" spans="1:7" x14ac:dyDescent="0.25">
      <c r="A1559" t="s">
        <v>297</v>
      </c>
      <c r="B1559" s="42" t="s">
        <v>627</v>
      </c>
      <c r="C1559" t="s">
        <v>645</v>
      </c>
      <c r="F1559" s="1">
        <v>4710955.0199999996</v>
      </c>
    </row>
    <row r="1560" spans="1:7" x14ac:dyDescent="0.25">
      <c r="A1560" s="99">
        <v>3239</v>
      </c>
      <c r="B1560" s="42" t="s">
        <v>884</v>
      </c>
      <c r="C1560" t="s">
        <v>646</v>
      </c>
      <c r="F1560" s="1">
        <v>0</v>
      </c>
    </row>
    <row r="1561" spans="1:7" x14ac:dyDescent="0.25">
      <c r="A1561" s="135" t="s">
        <v>885</v>
      </c>
      <c r="B1561" s="135"/>
      <c r="C1561" s="135"/>
      <c r="D1561" s="39">
        <v>161099000</v>
      </c>
      <c r="E1561" s="39">
        <v>160509000</v>
      </c>
      <c r="F1561" s="39">
        <v>38065083.149999999</v>
      </c>
      <c r="G1561" s="39">
        <v>23.72</v>
      </c>
    </row>
    <row r="1562" spans="1:7" x14ac:dyDescent="0.25">
      <c r="A1562" s="133" t="s">
        <v>886</v>
      </c>
      <c r="B1562" s="133"/>
      <c r="C1562" s="133"/>
      <c r="D1562" s="40">
        <v>11400000</v>
      </c>
      <c r="E1562" s="40">
        <v>11560000</v>
      </c>
      <c r="F1562" s="40">
        <v>14493632.140000001</v>
      </c>
      <c r="G1562" s="40">
        <v>125.38</v>
      </c>
    </row>
    <row r="1563" spans="1:7" x14ac:dyDescent="0.25">
      <c r="A1563" s="16" t="s">
        <v>369</v>
      </c>
      <c r="B1563" s="41"/>
      <c r="C1563" s="16" t="s">
        <v>887</v>
      </c>
      <c r="D1563" s="15">
        <v>1900000</v>
      </c>
      <c r="E1563" s="15">
        <v>2060000</v>
      </c>
      <c r="F1563" s="15">
        <v>2058237.36</v>
      </c>
      <c r="G1563" s="15">
        <v>99.91</v>
      </c>
    </row>
    <row r="1564" spans="1:7" x14ac:dyDescent="0.25">
      <c r="A1564" t="s">
        <v>373</v>
      </c>
      <c r="B1564" s="42" t="s">
        <v>627</v>
      </c>
      <c r="C1564" t="s">
        <v>888</v>
      </c>
      <c r="F1564" s="1">
        <v>2058237.36</v>
      </c>
    </row>
    <row r="1565" spans="1:7" x14ac:dyDescent="0.25">
      <c r="A1565" s="16" t="s">
        <v>379</v>
      </c>
      <c r="B1565" s="41"/>
      <c r="C1565" s="16" t="s">
        <v>667</v>
      </c>
      <c r="D1565" s="15">
        <v>3000000</v>
      </c>
      <c r="E1565" s="15">
        <v>3000000</v>
      </c>
      <c r="F1565" s="15">
        <v>3000000</v>
      </c>
      <c r="G1565" s="15">
        <v>100</v>
      </c>
    </row>
    <row r="1566" spans="1:7" x14ac:dyDescent="0.25">
      <c r="A1566" t="s">
        <v>380</v>
      </c>
      <c r="B1566" s="42" t="s">
        <v>627</v>
      </c>
      <c r="C1566" t="s">
        <v>668</v>
      </c>
      <c r="F1566" s="1">
        <v>3000000</v>
      </c>
    </row>
    <row r="1567" spans="1:7" x14ac:dyDescent="0.25">
      <c r="A1567" s="16" t="s">
        <v>389</v>
      </c>
      <c r="B1567" s="41"/>
      <c r="C1567" s="16" t="s">
        <v>753</v>
      </c>
      <c r="D1567" s="15">
        <v>6500000</v>
      </c>
      <c r="E1567" s="15">
        <v>6500000</v>
      </c>
      <c r="F1567" s="15">
        <v>9435394.7799999993</v>
      </c>
      <c r="G1567" s="15">
        <v>145.16</v>
      </c>
    </row>
    <row r="1568" spans="1:7" x14ac:dyDescent="0.25">
      <c r="A1568" t="s">
        <v>391</v>
      </c>
      <c r="B1568" s="42" t="s">
        <v>788</v>
      </c>
      <c r="C1568" t="s">
        <v>754</v>
      </c>
      <c r="F1568" s="1">
        <v>619487.15</v>
      </c>
    </row>
    <row r="1569" spans="1:7" x14ac:dyDescent="0.25">
      <c r="A1569" t="s">
        <v>395</v>
      </c>
      <c r="B1569" s="42" t="s">
        <v>627</v>
      </c>
      <c r="C1569" t="s">
        <v>889</v>
      </c>
      <c r="F1569" s="1">
        <v>8815907.6300000008</v>
      </c>
    </row>
    <row r="1570" spans="1:7" x14ac:dyDescent="0.25">
      <c r="A1570" s="124" t="s">
        <v>890</v>
      </c>
      <c r="B1570" s="124"/>
      <c r="C1570" s="124"/>
      <c r="D1570" s="40">
        <v>13330000</v>
      </c>
      <c r="E1570" s="40">
        <v>12830000</v>
      </c>
      <c r="F1570" s="40">
        <v>9699813.7300000004</v>
      </c>
      <c r="G1570" s="40">
        <v>75.599999999999994</v>
      </c>
    </row>
    <row r="1571" spans="1:7" x14ac:dyDescent="0.25">
      <c r="A1571" s="16" t="s">
        <v>337</v>
      </c>
      <c r="B1571" s="41"/>
      <c r="C1571" s="16" t="s">
        <v>891</v>
      </c>
      <c r="D1571" s="15">
        <v>3330000</v>
      </c>
      <c r="E1571" s="15">
        <v>3330000</v>
      </c>
      <c r="F1571" s="15">
        <v>3330000</v>
      </c>
      <c r="G1571" s="15">
        <v>100</v>
      </c>
    </row>
    <row r="1572" spans="1:7" x14ac:dyDescent="0.25">
      <c r="A1572" t="s">
        <v>339</v>
      </c>
      <c r="B1572" s="42" t="s">
        <v>627</v>
      </c>
      <c r="C1572" t="s">
        <v>891</v>
      </c>
      <c r="F1572" s="1">
        <v>3330000</v>
      </c>
    </row>
    <row r="1573" spans="1:7" x14ac:dyDescent="0.25">
      <c r="A1573" s="16" t="s">
        <v>397</v>
      </c>
      <c r="B1573" s="41"/>
      <c r="C1573" s="16" t="s">
        <v>892</v>
      </c>
      <c r="D1573" s="15">
        <v>10000000</v>
      </c>
      <c r="E1573" s="15">
        <v>9500000</v>
      </c>
      <c r="F1573" s="15">
        <v>6369813.7300000004</v>
      </c>
      <c r="G1573" s="15">
        <v>67.05</v>
      </c>
    </row>
    <row r="1574" spans="1:7" x14ac:dyDescent="0.25">
      <c r="A1574" t="s">
        <v>399</v>
      </c>
      <c r="B1574" s="42" t="s">
        <v>627</v>
      </c>
      <c r="C1574" t="s">
        <v>893</v>
      </c>
      <c r="F1574" s="1">
        <v>6369813.7300000004</v>
      </c>
    </row>
    <row r="1575" spans="1:7" x14ac:dyDescent="0.25">
      <c r="A1575" s="124" t="s">
        <v>894</v>
      </c>
      <c r="B1575" s="124"/>
      <c r="C1575" s="124"/>
      <c r="D1575" s="40">
        <v>11886000</v>
      </c>
      <c r="E1575" s="40">
        <v>11336000</v>
      </c>
      <c r="F1575" s="40">
        <v>9274727.4600000009</v>
      </c>
      <c r="G1575" s="40">
        <v>81.819999999999993</v>
      </c>
    </row>
    <row r="1576" spans="1:7" x14ac:dyDescent="0.25">
      <c r="A1576" s="16" t="s">
        <v>283</v>
      </c>
      <c r="B1576" s="41"/>
      <c r="C1576" s="16" t="s">
        <v>640</v>
      </c>
      <c r="D1576" s="15">
        <v>350000</v>
      </c>
      <c r="E1576" s="15">
        <v>350000</v>
      </c>
      <c r="F1576" s="15">
        <v>703158.75</v>
      </c>
      <c r="G1576" s="15">
        <v>200.9</v>
      </c>
    </row>
    <row r="1577" spans="1:7" x14ac:dyDescent="0.25">
      <c r="A1577" t="s">
        <v>289</v>
      </c>
      <c r="B1577" s="42" t="s">
        <v>627</v>
      </c>
      <c r="C1577" t="s">
        <v>642</v>
      </c>
      <c r="F1577" s="1">
        <v>0</v>
      </c>
    </row>
    <row r="1578" spans="1:7" x14ac:dyDescent="0.25">
      <c r="A1578" t="s">
        <v>293</v>
      </c>
      <c r="B1578" s="42" t="s">
        <v>627</v>
      </c>
      <c r="C1578" t="s">
        <v>643</v>
      </c>
      <c r="F1578" s="1">
        <v>553533.75</v>
      </c>
    </row>
    <row r="1579" spans="1:7" x14ac:dyDescent="0.25">
      <c r="A1579" t="s">
        <v>297</v>
      </c>
      <c r="B1579" s="42" t="s">
        <v>627</v>
      </c>
      <c r="C1579" t="s">
        <v>645</v>
      </c>
      <c r="F1579" s="1">
        <v>149625</v>
      </c>
    </row>
    <row r="1580" spans="1:7" x14ac:dyDescent="0.25">
      <c r="A1580" t="s">
        <v>301</v>
      </c>
      <c r="B1580" s="42" t="s">
        <v>627</v>
      </c>
      <c r="C1580" t="s">
        <v>646</v>
      </c>
      <c r="F1580" s="1">
        <v>0</v>
      </c>
    </row>
    <row r="1581" spans="1:7" x14ac:dyDescent="0.25">
      <c r="A1581" s="16" t="s">
        <v>306</v>
      </c>
      <c r="B1581" s="41"/>
      <c r="C1581" s="16" t="s">
        <v>648</v>
      </c>
      <c r="D1581" s="15">
        <v>55000</v>
      </c>
      <c r="E1581" s="15">
        <v>55000</v>
      </c>
      <c r="F1581" s="15">
        <v>0</v>
      </c>
      <c r="G1581" s="15">
        <v>0</v>
      </c>
    </row>
    <row r="1582" spans="1:7" x14ac:dyDescent="0.25">
      <c r="A1582" t="s">
        <v>312</v>
      </c>
      <c r="B1582" s="42" t="s">
        <v>627</v>
      </c>
      <c r="C1582" t="s">
        <v>650</v>
      </c>
      <c r="F1582" s="1">
        <v>0</v>
      </c>
    </row>
    <row r="1583" spans="1:7" x14ac:dyDescent="0.25">
      <c r="A1583" t="s">
        <v>318</v>
      </c>
      <c r="B1583" s="42" t="s">
        <v>627</v>
      </c>
      <c r="C1583" t="s">
        <v>648</v>
      </c>
      <c r="F1583" s="1">
        <v>0</v>
      </c>
    </row>
    <row r="1584" spans="1:7" x14ac:dyDescent="0.25">
      <c r="A1584" s="16" t="s">
        <v>348</v>
      </c>
      <c r="B1584" s="41"/>
      <c r="C1584" s="16" t="s">
        <v>895</v>
      </c>
      <c r="D1584" s="15">
        <v>11000000</v>
      </c>
      <c r="E1584" s="15">
        <v>10450000</v>
      </c>
      <c r="F1584" s="15">
        <v>8091468.71</v>
      </c>
      <c r="G1584" s="15">
        <v>77.430000000000007</v>
      </c>
    </row>
    <row r="1585" spans="1:7" x14ac:dyDescent="0.25">
      <c r="A1585" t="s">
        <v>352</v>
      </c>
      <c r="B1585" s="42" t="s">
        <v>627</v>
      </c>
      <c r="C1585" t="s">
        <v>896</v>
      </c>
      <c r="F1585" s="1">
        <v>8091468.71</v>
      </c>
    </row>
    <row r="1586" spans="1:7" x14ac:dyDescent="0.25">
      <c r="A1586" s="16" t="s">
        <v>424</v>
      </c>
      <c r="B1586" s="41"/>
      <c r="C1586" s="16" t="s">
        <v>664</v>
      </c>
      <c r="D1586" s="15">
        <v>481000</v>
      </c>
      <c r="E1586" s="15">
        <v>481000</v>
      </c>
      <c r="F1586" s="15">
        <v>480100</v>
      </c>
      <c r="G1586" s="15">
        <v>99.81</v>
      </c>
    </row>
    <row r="1587" spans="1:7" x14ac:dyDescent="0.25">
      <c r="A1587" t="s">
        <v>432</v>
      </c>
      <c r="B1587" s="42" t="s">
        <v>627</v>
      </c>
      <c r="C1587" t="s">
        <v>680</v>
      </c>
      <c r="F1587" s="1">
        <v>480100</v>
      </c>
    </row>
    <row r="1588" spans="1:7" x14ac:dyDescent="0.25">
      <c r="A1588" s="130" t="s">
        <v>897</v>
      </c>
      <c r="B1588" s="130"/>
      <c r="C1588" s="130"/>
      <c r="D1588" s="40">
        <v>3983000</v>
      </c>
      <c r="E1588" s="40">
        <v>4283000</v>
      </c>
      <c r="F1588" s="40">
        <v>4596909.82</v>
      </c>
      <c r="G1588" s="40">
        <v>107.33</v>
      </c>
    </row>
    <row r="1589" spans="1:7" x14ac:dyDescent="0.25">
      <c r="A1589" s="16" t="s">
        <v>283</v>
      </c>
      <c r="B1589" s="41"/>
      <c r="C1589" s="16" t="s">
        <v>640</v>
      </c>
      <c r="D1589" s="15">
        <v>3983000</v>
      </c>
      <c r="E1589" s="15">
        <v>4283000</v>
      </c>
      <c r="F1589" s="15">
        <v>4596909.82</v>
      </c>
      <c r="G1589" s="15">
        <v>107.33</v>
      </c>
    </row>
    <row r="1590" spans="1:7" x14ac:dyDescent="0.25">
      <c r="A1590" t="s">
        <v>289</v>
      </c>
      <c r="B1590" s="42" t="s">
        <v>627</v>
      </c>
      <c r="C1590" t="s">
        <v>642</v>
      </c>
      <c r="F1590" s="1">
        <v>618544.91</v>
      </c>
    </row>
    <row r="1591" spans="1:7" x14ac:dyDescent="0.25">
      <c r="A1591" t="s">
        <v>289</v>
      </c>
      <c r="B1591" s="42" t="s">
        <v>874</v>
      </c>
      <c r="C1591" t="s">
        <v>642</v>
      </c>
      <c r="F1591" s="1">
        <v>3505087.63</v>
      </c>
    </row>
    <row r="1592" spans="1:7" x14ac:dyDescent="0.25">
      <c r="A1592" t="s">
        <v>297</v>
      </c>
      <c r="B1592" s="42" t="s">
        <v>627</v>
      </c>
      <c r="C1592" t="s">
        <v>645</v>
      </c>
      <c r="F1592" s="1">
        <v>107813.6</v>
      </c>
    </row>
    <row r="1593" spans="1:7" x14ac:dyDescent="0.25">
      <c r="A1593" t="s">
        <v>297</v>
      </c>
      <c r="B1593" s="42" t="s">
        <v>874</v>
      </c>
      <c r="C1593" t="s">
        <v>645</v>
      </c>
      <c r="F1593" s="1">
        <v>44276.800000000003</v>
      </c>
    </row>
    <row r="1594" spans="1:7" x14ac:dyDescent="0.25">
      <c r="A1594" t="s">
        <v>299</v>
      </c>
      <c r="B1594" s="42" t="s">
        <v>627</v>
      </c>
      <c r="C1594" t="s">
        <v>659</v>
      </c>
      <c r="F1594" s="1">
        <v>44625</v>
      </c>
    </row>
    <row r="1595" spans="1:7" x14ac:dyDescent="0.25">
      <c r="A1595" t="s">
        <v>299</v>
      </c>
      <c r="B1595" s="42" t="s">
        <v>874</v>
      </c>
      <c r="C1595" t="s">
        <v>659</v>
      </c>
      <c r="F1595" s="1">
        <v>252875</v>
      </c>
    </row>
    <row r="1596" spans="1:7" x14ac:dyDescent="0.25">
      <c r="A1596" t="s">
        <v>301</v>
      </c>
      <c r="B1596" s="42" t="s">
        <v>627</v>
      </c>
      <c r="C1596" t="s">
        <v>646</v>
      </c>
      <c r="F1596" s="1">
        <v>23686.880000000001</v>
      </c>
    </row>
    <row r="1597" spans="1:7" x14ac:dyDescent="0.25">
      <c r="A1597" t="s">
        <v>301</v>
      </c>
      <c r="B1597" s="42" t="s">
        <v>874</v>
      </c>
      <c r="C1597" t="s">
        <v>646</v>
      </c>
      <c r="F1597" s="1">
        <v>0</v>
      </c>
    </row>
    <row r="1598" spans="1:7" x14ac:dyDescent="0.25">
      <c r="A1598" s="130" t="s">
        <v>898</v>
      </c>
      <c r="B1598" s="130"/>
      <c r="C1598" s="130"/>
      <c r="D1598" s="40">
        <v>120500000</v>
      </c>
      <c r="E1598" s="40">
        <v>120500000</v>
      </c>
      <c r="F1598" s="40">
        <v>0</v>
      </c>
      <c r="G1598" s="40">
        <v>0</v>
      </c>
    </row>
    <row r="1599" spans="1:7" x14ac:dyDescent="0.25">
      <c r="A1599" s="16" t="s">
        <v>283</v>
      </c>
      <c r="B1599" s="41"/>
      <c r="C1599" s="16" t="s">
        <v>640</v>
      </c>
      <c r="D1599" s="15">
        <v>500000</v>
      </c>
      <c r="E1599" s="15">
        <v>500000</v>
      </c>
      <c r="F1599" s="15">
        <v>0</v>
      </c>
      <c r="G1599" s="15">
        <v>0</v>
      </c>
    </row>
    <row r="1600" spans="1:7" x14ac:dyDescent="0.25">
      <c r="A1600" t="s">
        <v>297</v>
      </c>
      <c r="B1600" s="42" t="s">
        <v>627</v>
      </c>
      <c r="C1600" t="s">
        <v>645</v>
      </c>
      <c r="F1600" s="1">
        <v>0</v>
      </c>
    </row>
    <row r="1601" spans="1:7" x14ac:dyDescent="0.25">
      <c r="A1601" t="s">
        <v>297</v>
      </c>
      <c r="B1601" s="42" t="s">
        <v>874</v>
      </c>
      <c r="C1601" t="s">
        <v>645</v>
      </c>
      <c r="F1601" s="1">
        <v>0</v>
      </c>
    </row>
    <row r="1602" spans="1:7" x14ac:dyDescent="0.25">
      <c r="A1602" s="16" t="s">
        <v>397</v>
      </c>
      <c r="B1602" s="41"/>
      <c r="C1602" s="16" t="s">
        <v>892</v>
      </c>
      <c r="D1602" s="15">
        <v>120000000</v>
      </c>
      <c r="E1602" s="15">
        <v>120000000</v>
      </c>
      <c r="F1602" s="15">
        <v>0</v>
      </c>
      <c r="G1602" s="15">
        <v>0</v>
      </c>
    </row>
    <row r="1603" spans="1:7" x14ac:dyDescent="0.25">
      <c r="A1603" t="s">
        <v>399</v>
      </c>
      <c r="B1603" s="42" t="s">
        <v>874</v>
      </c>
      <c r="C1603" t="s">
        <v>893</v>
      </c>
      <c r="F1603" s="1">
        <v>0</v>
      </c>
    </row>
    <row r="1604" spans="1:7" x14ac:dyDescent="0.25">
      <c r="A1604" s="138" t="s">
        <v>899</v>
      </c>
      <c r="B1604" s="138"/>
      <c r="C1604" s="138"/>
      <c r="D1604" s="39">
        <v>3880000</v>
      </c>
      <c r="E1604" s="39">
        <v>3880000</v>
      </c>
      <c r="F1604" s="39">
        <v>97687.24</v>
      </c>
      <c r="G1604" s="39">
        <v>2.52</v>
      </c>
    </row>
    <row r="1605" spans="1:7" x14ac:dyDescent="0.25">
      <c r="A1605" s="130" t="s">
        <v>900</v>
      </c>
      <c r="B1605" s="130"/>
      <c r="C1605" s="130"/>
      <c r="D1605" s="40">
        <v>30000</v>
      </c>
      <c r="E1605" s="40">
        <v>30000</v>
      </c>
      <c r="F1605" s="40">
        <v>3850</v>
      </c>
      <c r="G1605" s="40">
        <v>12.83</v>
      </c>
    </row>
    <row r="1606" spans="1:7" x14ac:dyDescent="0.25">
      <c r="A1606" s="16" t="s">
        <v>283</v>
      </c>
      <c r="B1606" s="41"/>
      <c r="C1606" s="16" t="s">
        <v>640</v>
      </c>
      <c r="D1606" s="15">
        <v>20000</v>
      </c>
      <c r="E1606" s="15">
        <v>20000</v>
      </c>
      <c r="F1606" s="15">
        <v>3850</v>
      </c>
      <c r="G1606" s="15">
        <v>19.25</v>
      </c>
    </row>
    <row r="1607" spans="1:7" x14ac:dyDescent="0.25">
      <c r="A1607" t="s">
        <v>289</v>
      </c>
      <c r="B1607" s="42" t="s">
        <v>627</v>
      </c>
      <c r="C1607" t="s">
        <v>642</v>
      </c>
      <c r="F1607" s="1">
        <v>0</v>
      </c>
    </row>
    <row r="1608" spans="1:7" x14ac:dyDescent="0.25">
      <c r="A1608" t="s">
        <v>297</v>
      </c>
      <c r="B1608" s="42" t="s">
        <v>627</v>
      </c>
      <c r="C1608" t="s">
        <v>645</v>
      </c>
      <c r="F1608" s="1">
        <v>3850</v>
      </c>
    </row>
    <row r="1609" spans="1:7" x14ac:dyDescent="0.25">
      <c r="A1609" s="16" t="s">
        <v>306</v>
      </c>
      <c r="B1609" s="41"/>
      <c r="C1609" s="16" t="s">
        <v>648</v>
      </c>
      <c r="D1609" s="15">
        <v>10000</v>
      </c>
      <c r="E1609" s="15">
        <v>10000</v>
      </c>
      <c r="F1609" s="15">
        <v>0</v>
      </c>
      <c r="G1609" s="15">
        <v>0</v>
      </c>
    </row>
    <row r="1610" spans="1:7" x14ac:dyDescent="0.25">
      <c r="A1610" t="s">
        <v>318</v>
      </c>
      <c r="B1610" s="42" t="s">
        <v>627</v>
      </c>
      <c r="C1610" t="s">
        <v>648</v>
      </c>
      <c r="F1610" s="1">
        <v>0</v>
      </c>
    </row>
    <row r="1611" spans="1:7" x14ac:dyDescent="0.25">
      <c r="A1611" s="150" t="s">
        <v>901</v>
      </c>
      <c r="B1611" s="150"/>
      <c r="C1611" s="150"/>
      <c r="D1611" s="100">
        <v>110000</v>
      </c>
      <c r="E1611" s="100">
        <v>110000</v>
      </c>
      <c r="F1611" s="100">
        <v>78640</v>
      </c>
      <c r="G1611" s="100">
        <v>71.489999999999995</v>
      </c>
    </row>
    <row r="1612" spans="1:7" x14ac:dyDescent="0.25">
      <c r="A1612" s="101" t="s">
        <v>379</v>
      </c>
      <c r="B1612" s="102"/>
      <c r="C1612" s="101" t="s">
        <v>667</v>
      </c>
      <c r="D1612" s="15">
        <v>110000</v>
      </c>
      <c r="E1612" s="15">
        <v>110000</v>
      </c>
      <c r="F1612" s="15">
        <v>78640</v>
      </c>
      <c r="G1612" s="15">
        <v>71.489999999999995</v>
      </c>
    </row>
    <row r="1613" spans="1:7" x14ac:dyDescent="0.25">
      <c r="A1613" t="s">
        <v>380</v>
      </c>
      <c r="B1613" s="42" t="s">
        <v>627</v>
      </c>
      <c r="C1613" t="s">
        <v>668</v>
      </c>
      <c r="F1613" s="1">
        <v>78640</v>
      </c>
    </row>
    <row r="1614" spans="1:7" x14ac:dyDescent="0.25">
      <c r="A1614" s="130" t="s">
        <v>902</v>
      </c>
      <c r="B1614" s="130"/>
      <c r="C1614" s="130"/>
      <c r="D1614" s="40">
        <v>44000</v>
      </c>
      <c r="E1614" s="40">
        <v>44000</v>
      </c>
      <c r="F1614" s="40">
        <v>15197.24</v>
      </c>
      <c r="G1614" s="40">
        <v>34.54</v>
      </c>
    </row>
    <row r="1615" spans="1:7" x14ac:dyDescent="0.25">
      <c r="A1615" s="16" t="s">
        <v>259</v>
      </c>
      <c r="B1615" s="41"/>
      <c r="C1615" s="16" t="s">
        <v>634</v>
      </c>
      <c r="D1615" s="15">
        <v>26000</v>
      </c>
      <c r="E1615" s="15">
        <v>26000</v>
      </c>
      <c r="F1615" s="15">
        <v>12021.99</v>
      </c>
      <c r="G1615" s="15">
        <v>46.24</v>
      </c>
    </row>
    <row r="1616" spans="1:7" x14ac:dyDescent="0.25">
      <c r="A1616" t="s">
        <v>261</v>
      </c>
      <c r="B1616" s="42" t="s">
        <v>627</v>
      </c>
      <c r="C1616" t="s">
        <v>635</v>
      </c>
      <c r="F1616" s="1">
        <v>1803.31</v>
      </c>
    </row>
    <row r="1617" spans="1:7" x14ac:dyDescent="0.25">
      <c r="A1617" t="s">
        <v>261</v>
      </c>
      <c r="B1617" s="42" t="s">
        <v>874</v>
      </c>
      <c r="C1617" t="s">
        <v>635</v>
      </c>
      <c r="F1617" s="1">
        <v>10218.68</v>
      </c>
    </row>
    <row r="1618" spans="1:7" x14ac:dyDescent="0.25">
      <c r="A1618" s="16" t="s">
        <v>283</v>
      </c>
      <c r="B1618" s="41"/>
      <c r="C1618" s="16" t="s">
        <v>640</v>
      </c>
      <c r="D1618" s="15">
        <v>13000</v>
      </c>
      <c r="E1618" s="15">
        <v>13000</v>
      </c>
      <c r="F1618" s="15">
        <v>3175.25</v>
      </c>
      <c r="G1618" s="15">
        <v>24.43</v>
      </c>
    </row>
    <row r="1619" spans="1:7" x14ac:dyDescent="0.25">
      <c r="A1619" t="s">
        <v>297</v>
      </c>
      <c r="B1619" s="42" t="s">
        <v>627</v>
      </c>
      <c r="C1619" t="s">
        <v>645</v>
      </c>
      <c r="F1619" s="1">
        <v>476.29</v>
      </c>
    </row>
    <row r="1620" spans="1:7" x14ac:dyDescent="0.25">
      <c r="A1620" t="s">
        <v>297</v>
      </c>
      <c r="B1620" s="42" t="s">
        <v>874</v>
      </c>
      <c r="C1620" t="s">
        <v>645</v>
      </c>
      <c r="F1620" s="1">
        <v>2698.96</v>
      </c>
    </row>
    <row r="1621" spans="1:7" x14ac:dyDescent="0.25">
      <c r="A1621" t="s">
        <v>301</v>
      </c>
      <c r="B1621" s="42" t="s">
        <v>627</v>
      </c>
      <c r="C1621" t="s">
        <v>646</v>
      </c>
      <c r="F1621" s="1">
        <v>0</v>
      </c>
    </row>
    <row r="1622" spans="1:7" x14ac:dyDescent="0.25">
      <c r="A1622" t="s">
        <v>301</v>
      </c>
      <c r="B1622" s="42" t="s">
        <v>874</v>
      </c>
      <c r="C1622" t="s">
        <v>646</v>
      </c>
      <c r="F1622" s="1">
        <v>0</v>
      </c>
    </row>
    <row r="1623" spans="1:7" x14ac:dyDescent="0.25">
      <c r="A1623" s="16" t="s">
        <v>306</v>
      </c>
      <c r="B1623" s="41"/>
      <c r="C1623" s="16" t="s">
        <v>648</v>
      </c>
      <c r="D1623" s="15">
        <v>5000</v>
      </c>
      <c r="E1623" s="15">
        <v>5000</v>
      </c>
      <c r="F1623" s="15">
        <v>0</v>
      </c>
      <c r="G1623" s="15">
        <v>0</v>
      </c>
    </row>
    <row r="1624" spans="1:7" x14ac:dyDescent="0.25">
      <c r="A1624" t="s">
        <v>312</v>
      </c>
      <c r="B1624" s="42" t="s">
        <v>627</v>
      </c>
      <c r="C1624" t="s">
        <v>650</v>
      </c>
      <c r="F1624" s="1">
        <v>0</v>
      </c>
    </row>
    <row r="1625" spans="1:7" x14ac:dyDescent="0.25">
      <c r="A1625" t="s">
        <v>312</v>
      </c>
      <c r="B1625" s="42" t="s">
        <v>874</v>
      </c>
      <c r="C1625" t="s">
        <v>650</v>
      </c>
      <c r="F1625" s="1">
        <v>0</v>
      </c>
    </row>
    <row r="1626" spans="1:7" x14ac:dyDescent="0.25">
      <c r="A1626" s="130" t="s">
        <v>903</v>
      </c>
      <c r="B1626" s="130"/>
      <c r="C1626" s="130"/>
      <c r="D1626" s="40">
        <v>3696000</v>
      </c>
      <c r="E1626" s="40">
        <v>3696000</v>
      </c>
      <c r="F1626" s="40">
        <v>0</v>
      </c>
      <c r="G1626" s="40">
        <v>0</v>
      </c>
    </row>
    <row r="1627" spans="1:7" x14ac:dyDescent="0.25">
      <c r="A1627" s="16" t="s">
        <v>259</v>
      </c>
      <c r="B1627" s="41"/>
      <c r="C1627" s="16" t="s">
        <v>634</v>
      </c>
      <c r="D1627" s="15">
        <v>380000</v>
      </c>
      <c r="E1627" s="15">
        <v>380000</v>
      </c>
      <c r="F1627" s="15">
        <v>0</v>
      </c>
      <c r="G1627" s="15">
        <v>0</v>
      </c>
    </row>
    <row r="1628" spans="1:7" x14ac:dyDescent="0.25">
      <c r="A1628" t="s">
        <v>261</v>
      </c>
      <c r="B1628" s="42" t="s">
        <v>874</v>
      </c>
      <c r="C1628" t="s">
        <v>635</v>
      </c>
      <c r="F1628" s="1">
        <v>0</v>
      </c>
    </row>
    <row r="1629" spans="1:7" x14ac:dyDescent="0.25">
      <c r="A1629" s="16" t="s">
        <v>283</v>
      </c>
      <c r="B1629" s="41"/>
      <c r="C1629" s="16" t="s">
        <v>640</v>
      </c>
      <c r="D1629" s="15">
        <v>3316000</v>
      </c>
      <c r="E1629" s="15">
        <v>3316000</v>
      </c>
      <c r="F1629" s="15">
        <v>0</v>
      </c>
      <c r="G1629" s="15">
        <v>0</v>
      </c>
    </row>
    <row r="1630" spans="1:7" x14ac:dyDescent="0.25">
      <c r="A1630" t="s">
        <v>289</v>
      </c>
      <c r="B1630" s="42" t="s">
        <v>874</v>
      </c>
      <c r="C1630" t="s">
        <v>642</v>
      </c>
      <c r="F1630" s="1">
        <v>0</v>
      </c>
    </row>
    <row r="1631" spans="1:7" x14ac:dyDescent="0.25">
      <c r="A1631" t="s">
        <v>297</v>
      </c>
      <c r="B1631" s="42" t="s">
        <v>874</v>
      </c>
      <c r="C1631" t="s">
        <v>645</v>
      </c>
      <c r="F1631" s="1">
        <v>0</v>
      </c>
    </row>
    <row r="1632" spans="1:7" x14ac:dyDescent="0.25">
      <c r="A1632" s="138" t="s">
        <v>904</v>
      </c>
      <c r="B1632" s="138"/>
      <c r="C1632" s="138"/>
      <c r="D1632" s="39">
        <v>80000</v>
      </c>
      <c r="E1632" s="39">
        <v>80000</v>
      </c>
      <c r="F1632" s="39">
        <v>15437.5</v>
      </c>
      <c r="G1632" s="39">
        <v>19.3</v>
      </c>
    </row>
    <row r="1633" spans="1:7" x14ac:dyDescent="0.25">
      <c r="A1633" s="130" t="s">
        <v>905</v>
      </c>
      <c r="B1633" s="130"/>
      <c r="C1633" s="130"/>
      <c r="D1633" s="40">
        <v>80000</v>
      </c>
      <c r="E1633" s="40">
        <v>80000</v>
      </c>
      <c r="F1633" s="40">
        <v>15437.5</v>
      </c>
      <c r="G1633" s="40">
        <v>19.3</v>
      </c>
    </row>
    <row r="1634" spans="1:7" x14ac:dyDescent="0.25">
      <c r="A1634" s="16" t="s">
        <v>283</v>
      </c>
      <c r="B1634" s="41"/>
      <c r="C1634" s="16" t="s">
        <v>640</v>
      </c>
      <c r="D1634" s="15">
        <v>80000</v>
      </c>
      <c r="E1634" s="15">
        <v>80000</v>
      </c>
      <c r="F1634" s="15">
        <v>15437.5</v>
      </c>
      <c r="G1634" s="15">
        <v>19.3</v>
      </c>
    </row>
    <row r="1635" spans="1:7" x14ac:dyDescent="0.25">
      <c r="A1635" t="s">
        <v>289</v>
      </c>
      <c r="B1635" s="42" t="s">
        <v>627</v>
      </c>
      <c r="C1635" t="s">
        <v>642</v>
      </c>
      <c r="F1635" s="1">
        <v>0</v>
      </c>
    </row>
    <row r="1636" spans="1:7" x14ac:dyDescent="0.25">
      <c r="A1636" t="s">
        <v>297</v>
      </c>
      <c r="B1636" s="42" t="s">
        <v>627</v>
      </c>
      <c r="C1636" t="s">
        <v>645</v>
      </c>
      <c r="F1636" s="1">
        <v>15437.5</v>
      </c>
    </row>
    <row r="1637" spans="1:7" x14ac:dyDescent="0.25">
      <c r="A1637" t="s">
        <v>301</v>
      </c>
      <c r="B1637" s="42" t="s">
        <v>627</v>
      </c>
      <c r="C1637" t="s">
        <v>646</v>
      </c>
      <c r="F1637" s="1">
        <v>0</v>
      </c>
    </row>
    <row r="1638" spans="1:7" x14ac:dyDescent="0.25">
      <c r="A1638" s="138" t="s">
        <v>768</v>
      </c>
      <c r="B1638" s="138"/>
      <c r="C1638" s="138"/>
      <c r="D1638" s="39">
        <v>3526000</v>
      </c>
      <c r="E1638" s="39">
        <v>3633000</v>
      </c>
      <c r="F1638" s="39">
        <v>2714024.21</v>
      </c>
      <c r="G1638" s="39">
        <v>74.7</v>
      </c>
    </row>
    <row r="1639" spans="1:7" x14ac:dyDescent="0.25">
      <c r="A1639" s="124" t="s">
        <v>906</v>
      </c>
      <c r="B1639" s="124"/>
      <c r="C1639" s="124"/>
      <c r="D1639" s="40">
        <v>2005000</v>
      </c>
      <c r="E1639" s="40">
        <v>2155000</v>
      </c>
      <c r="F1639" s="40">
        <v>1811211.71</v>
      </c>
      <c r="G1639" s="40">
        <v>84.05</v>
      </c>
    </row>
    <row r="1640" spans="1:7" x14ac:dyDescent="0.25">
      <c r="A1640" s="16" t="s">
        <v>283</v>
      </c>
      <c r="B1640" s="41"/>
      <c r="C1640" s="16" t="s">
        <v>640</v>
      </c>
      <c r="D1640" s="15">
        <v>2005000</v>
      </c>
      <c r="E1640" s="15">
        <v>2155000</v>
      </c>
      <c r="F1640" s="15">
        <v>1811211.71</v>
      </c>
      <c r="G1640" s="15">
        <v>84.05</v>
      </c>
    </row>
    <row r="1641" spans="1:7" x14ac:dyDescent="0.25">
      <c r="A1641" t="s">
        <v>289</v>
      </c>
      <c r="B1641" s="42" t="s">
        <v>627</v>
      </c>
      <c r="C1641" t="s">
        <v>642</v>
      </c>
      <c r="F1641" s="1">
        <v>0</v>
      </c>
    </row>
    <row r="1642" spans="1:7" x14ac:dyDescent="0.25">
      <c r="A1642" t="s">
        <v>297</v>
      </c>
      <c r="B1642" s="42" t="s">
        <v>627</v>
      </c>
      <c r="C1642" t="s">
        <v>645</v>
      </c>
      <c r="F1642" s="1">
        <v>1811211.71</v>
      </c>
    </row>
    <row r="1643" spans="1:7" x14ac:dyDescent="0.25">
      <c r="A1643" s="124" t="s">
        <v>907</v>
      </c>
      <c r="B1643" s="124"/>
      <c r="C1643" s="124"/>
      <c r="D1643" s="40">
        <v>290000</v>
      </c>
      <c r="E1643" s="40">
        <v>290000</v>
      </c>
      <c r="F1643" s="40">
        <v>0</v>
      </c>
      <c r="G1643" s="40">
        <v>0</v>
      </c>
    </row>
    <row r="1644" spans="1:7" x14ac:dyDescent="0.25">
      <c r="A1644" s="16" t="s">
        <v>283</v>
      </c>
      <c r="B1644" s="41"/>
      <c r="C1644" s="16" t="s">
        <v>640</v>
      </c>
      <c r="D1644" s="15">
        <v>290000</v>
      </c>
      <c r="E1644" s="15">
        <v>290000</v>
      </c>
      <c r="F1644" s="15">
        <v>0</v>
      </c>
      <c r="G1644" s="15">
        <v>0</v>
      </c>
    </row>
    <row r="1645" spans="1:7" x14ac:dyDescent="0.25">
      <c r="A1645" t="s">
        <v>297</v>
      </c>
      <c r="B1645" s="42" t="s">
        <v>627</v>
      </c>
      <c r="C1645" t="s">
        <v>645</v>
      </c>
      <c r="F1645" s="1">
        <v>0</v>
      </c>
    </row>
    <row r="1646" spans="1:7" x14ac:dyDescent="0.25">
      <c r="A1646" t="s">
        <v>297</v>
      </c>
      <c r="B1646" s="42" t="s">
        <v>874</v>
      </c>
      <c r="C1646" t="s">
        <v>645</v>
      </c>
      <c r="F1646" s="1">
        <v>0</v>
      </c>
    </row>
    <row r="1647" spans="1:7" x14ac:dyDescent="0.25">
      <c r="A1647" s="124" t="s">
        <v>908</v>
      </c>
      <c r="B1647" s="124"/>
      <c r="C1647" s="124"/>
      <c r="D1647" s="40">
        <v>1231000</v>
      </c>
      <c r="E1647" s="40">
        <v>1188000</v>
      </c>
      <c r="F1647" s="40">
        <v>902812.5</v>
      </c>
      <c r="G1647" s="40">
        <v>75.989999999999995</v>
      </c>
    </row>
    <row r="1648" spans="1:7" x14ac:dyDescent="0.25">
      <c r="A1648" s="16" t="s">
        <v>283</v>
      </c>
      <c r="B1648" s="41"/>
      <c r="C1648" s="16" t="s">
        <v>640</v>
      </c>
      <c r="D1648" s="15">
        <v>1211000</v>
      </c>
      <c r="E1648" s="15">
        <v>1168000</v>
      </c>
      <c r="F1648" s="15">
        <v>902812.5</v>
      </c>
      <c r="G1648" s="15">
        <v>77.3</v>
      </c>
    </row>
    <row r="1649" spans="1:7" x14ac:dyDescent="0.25">
      <c r="A1649" t="s">
        <v>289</v>
      </c>
      <c r="B1649" s="42" t="s">
        <v>627</v>
      </c>
      <c r="C1649" t="s">
        <v>642</v>
      </c>
      <c r="F1649" s="1">
        <v>0</v>
      </c>
    </row>
    <row r="1650" spans="1:7" x14ac:dyDescent="0.25">
      <c r="A1650" t="s">
        <v>289</v>
      </c>
      <c r="B1650" s="42" t="s">
        <v>874</v>
      </c>
      <c r="C1650" t="s">
        <v>642</v>
      </c>
      <c r="F1650" s="1">
        <v>0</v>
      </c>
    </row>
    <row r="1651" spans="1:7" x14ac:dyDescent="0.25">
      <c r="A1651" t="s">
        <v>297</v>
      </c>
      <c r="B1651" s="42" t="s">
        <v>627</v>
      </c>
      <c r="C1651" t="s">
        <v>645</v>
      </c>
      <c r="F1651" s="1">
        <v>902812.5</v>
      </c>
    </row>
    <row r="1652" spans="1:7" x14ac:dyDescent="0.25">
      <c r="A1652" t="s">
        <v>297</v>
      </c>
      <c r="B1652" s="42" t="s">
        <v>874</v>
      </c>
      <c r="C1652" t="s">
        <v>645</v>
      </c>
      <c r="F1652" s="1">
        <v>0</v>
      </c>
    </row>
    <row r="1653" spans="1:7" x14ac:dyDescent="0.25">
      <c r="A1653" s="16" t="s">
        <v>417</v>
      </c>
      <c r="B1653" s="41"/>
      <c r="C1653" s="16" t="s">
        <v>762</v>
      </c>
      <c r="D1653" s="15">
        <v>10000</v>
      </c>
      <c r="E1653" s="15">
        <v>10000</v>
      </c>
      <c r="F1653" s="15">
        <v>0</v>
      </c>
      <c r="G1653" s="15">
        <v>0</v>
      </c>
    </row>
    <row r="1654" spans="1:7" x14ac:dyDescent="0.25">
      <c r="A1654" t="s">
        <v>420</v>
      </c>
      <c r="B1654" s="42" t="s">
        <v>627</v>
      </c>
      <c r="C1654" t="s">
        <v>877</v>
      </c>
      <c r="F1654" s="1">
        <v>0</v>
      </c>
    </row>
    <row r="1655" spans="1:7" x14ac:dyDescent="0.25">
      <c r="A1655" t="s">
        <v>420</v>
      </c>
      <c r="B1655" s="42" t="s">
        <v>874</v>
      </c>
      <c r="C1655" t="s">
        <v>877</v>
      </c>
      <c r="F1655" s="1">
        <v>0</v>
      </c>
    </row>
    <row r="1656" spans="1:7" x14ac:dyDescent="0.25">
      <c r="A1656" s="16" t="s">
        <v>424</v>
      </c>
      <c r="B1656" s="41"/>
      <c r="C1656" s="16" t="s">
        <v>664</v>
      </c>
      <c r="D1656" s="15">
        <v>10000</v>
      </c>
      <c r="E1656" s="15">
        <v>10000</v>
      </c>
      <c r="F1656" s="15">
        <v>0</v>
      </c>
      <c r="G1656" s="15">
        <v>0</v>
      </c>
    </row>
    <row r="1657" spans="1:7" x14ac:dyDescent="0.25">
      <c r="A1657" t="s">
        <v>426</v>
      </c>
      <c r="B1657" s="42" t="s">
        <v>627</v>
      </c>
      <c r="C1657" t="s">
        <v>665</v>
      </c>
      <c r="F1657" s="1">
        <v>0</v>
      </c>
    </row>
    <row r="1658" spans="1:7" x14ac:dyDescent="0.25">
      <c r="A1658" t="s">
        <v>426</v>
      </c>
      <c r="B1658" s="42" t="s">
        <v>874</v>
      </c>
      <c r="C1658" t="s">
        <v>665</v>
      </c>
      <c r="F1658" s="1">
        <v>0</v>
      </c>
    </row>
    <row r="1659" spans="1:7" x14ac:dyDescent="0.25">
      <c r="A1659" s="138" t="s">
        <v>909</v>
      </c>
      <c r="B1659" s="138"/>
      <c r="C1659" s="138"/>
      <c r="D1659" s="39">
        <v>308853000</v>
      </c>
      <c r="E1659" s="39">
        <v>308503000</v>
      </c>
      <c r="F1659" s="39">
        <v>434820784.02999997</v>
      </c>
      <c r="G1659" s="39">
        <v>140.94999999999999</v>
      </c>
    </row>
    <row r="1660" spans="1:7" x14ac:dyDescent="0.25">
      <c r="A1660" s="124" t="s">
        <v>910</v>
      </c>
      <c r="B1660" s="124"/>
      <c r="C1660" s="124"/>
      <c r="D1660" s="40">
        <v>15000000</v>
      </c>
      <c r="E1660" s="40">
        <v>15750000</v>
      </c>
      <c r="F1660" s="40">
        <v>21432848.670000002</v>
      </c>
      <c r="G1660" s="40">
        <v>136.08000000000001</v>
      </c>
    </row>
    <row r="1661" spans="1:7" x14ac:dyDescent="0.25">
      <c r="A1661" s="16" t="s">
        <v>369</v>
      </c>
      <c r="B1661" s="41"/>
      <c r="C1661" s="16" t="s">
        <v>887</v>
      </c>
      <c r="D1661" s="15">
        <v>15000000</v>
      </c>
      <c r="E1661" s="15">
        <v>15750000</v>
      </c>
      <c r="F1661" s="15">
        <v>21432848.670000002</v>
      </c>
      <c r="G1661" s="15">
        <v>136.08000000000001</v>
      </c>
    </row>
    <row r="1662" spans="1:7" x14ac:dyDescent="0.25">
      <c r="A1662" t="s">
        <v>373</v>
      </c>
      <c r="B1662" s="42" t="s">
        <v>627</v>
      </c>
      <c r="C1662" t="s">
        <v>888</v>
      </c>
      <c r="F1662" s="1">
        <v>21432848.670000002</v>
      </c>
    </row>
    <row r="1663" spans="1:7" x14ac:dyDescent="0.25">
      <c r="A1663" s="124" t="s">
        <v>911</v>
      </c>
      <c r="B1663" s="124"/>
      <c r="C1663" s="124"/>
      <c r="D1663" s="40">
        <v>273233000</v>
      </c>
      <c r="E1663" s="40">
        <v>273133000</v>
      </c>
      <c r="F1663" s="40">
        <v>412783758.19</v>
      </c>
      <c r="G1663" s="40">
        <v>151.13</v>
      </c>
    </row>
    <row r="1664" spans="1:7" x14ac:dyDescent="0.25">
      <c r="A1664" s="16" t="s">
        <v>283</v>
      </c>
      <c r="B1664" s="41"/>
      <c r="C1664" s="16" t="s">
        <v>640</v>
      </c>
      <c r="D1664" s="15">
        <v>5950000</v>
      </c>
      <c r="E1664" s="15">
        <v>5730000</v>
      </c>
      <c r="F1664" s="15">
        <v>5382505.9000000004</v>
      </c>
      <c r="G1664" s="15">
        <v>93.94</v>
      </c>
    </row>
    <row r="1665" spans="1:7" x14ac:dyDescent="0.25">
      <c r="A1665" t="s">
        <v>291</v>
      </c>
      <c r="B1665" s="42" t="s">
        <v>627</v>
      </c>
      <c r="C1665" t="s">
        <v>687</v>
      </c>
      <c r="F1665" s="1">
        <v>4405776.2</v>
      </c>
    </row>
    <row r="1666" spans="1:7" x14ac:dyDescent="0.25">
      <c r="A1666" t="s">
        <v>297</v>
      </c>
      <c r="B1666" s="42" t="s">
        <v>627</v>
      </c>
      <c r="C1666" t="s">
        <v>645</v>
      </c>
      <c r="F1666" s="1">
        <v>976729.7</v>
      </c>
    </row>
    <row r="1667" spans="1:7" x14ac:dyDescent="0.25">
      <c r="A1667" s="16" t="s">
        <v>321</v>
      </c>
      <c r="B1667" s="41"/>
      <c r="C1667" s="16" t="s">
        <v>851</v>
      </c>
      <c r="D1667" s="15">
        <v>2600000</v>
      </c>
      <c r="E1667" s="15">
        <v>2720000</v>
      </c>
      <c r="F1667" s="15">
        <v>2718572.28</v>
      </c>
      <c r="G1667" s="15">
        <v>99.95</v>
      </c>
    </row>
    <row r="1668" spans="1:7" x14ac:dyDescent="0.25">
      <c r="A1668" t="s">
        <v>323</v>
      </c>
      <c r="B1668" s="42" t="s">
        <v>627</v>
      </c>
      <c r="C1668" t="s">
        <v>852</v>
      </c>
      <c r="F1668" s="1">
        <v>2718572.28</v>
      </c>
    </row>
    <row r="1669" spans="1:7" x14ac:dyDescent="0.25">
      <c r="A1669" s="16" t="s">
        <v>397</v>
      </c>
      <c r="B1669" s="41"/>
      <c r="C1669" s="16" t="s">
        <v>892</v>
      </c>
      <c r="D1669" s="15">
        <v>0</v>
      </c>
      <c r="E1669" s="15">
        <v>0</v>
      </c>
      <c r="F1669" s="15">
        <v>140000000</v>
      </c>
      <c r="G1669" s="15"/>
    </row>
    <row r="1670" spans="1:7" x14ac:dyDescent="0.25">
      <c r="A1670" t="s">
        <v>401</v>
      </c>
      <c r="B1670" s="42" t="s">
        <v>878</v>
      </c>
      <c r="C1670" t="s">
        <v>912</v>
      </c>
      <c r="F1670" s="1">
        <v>140000000</v>
      </c>
    </row>
    <row r="1671" spans="1:7" x14ac:dyDescent="0.25">
      <c r="A1671" s="16" t="s">
        <v>557</v>
      </c>
      <c r="B1671" s="41"/>
      <c r="C1671" s="16" t="s">
        <v>853</v>
      </c>
      <c r="D1671" s="15">
        <v>264683000</v>
      </c>
      <c r="E1671" s="15">
        <v>264683000</v>
      </c>
      <c r="F1671" s="15">
        <v>264682680.00999999</v>
      </c>
      <c r="G1671" s="15">
        <v>100</v>
      </c>
    </row>
    <row r="1672" spans="1:7" x14ac:dyDescent="0.25">
      <c r="A1672" t="s">
        <v>559</v>
      </c>
      <c r="B1672" s="42" t="s">
        <v>627</v>
      </c>
      <c r="C1672" t="s">
        <v>854</v>
      </c>
      <c r="F1672" s="1">
        <v>264682680.00999999</v>
      </c>
    </row>
    <row r="1673" spans="1:7" x14ac:dyDescent="0.25">
      <c r="A1673" s="124" t="s">
        <v>913</v>
      </c>
      <c r="B1673" s="124"/>
      <c r="C1673" s="124"/>
      <c r="D1673" s="40">
        <v>20500000</v>
      </c>
      <c r="E1673" s="40">
        <v>19500000</v>
      </c>
      <c r="F1673" s="40">
        <v>491677.17</v>
      </c>
      <c r="G1673" s="40">
        <v>2.52</v>
      </c>
    </row>
    <row r="1674" spans="1:7" x14ac:dyDescent="0.25">
      <c r="A1674" s="16" t="s">
        <v>283</v>
      </c>
      <c r="B1674" s="41"/>
      <c r="C1674" s="16" t="s">
        <v>640</v>
      </c>
      <c r="D1674" s="15">
        <v>20500000</v>
      </c>
      <c r="E1674" s="15">
        <v>19500000</v>
      </c>
      <c r="F1674" s="15">
        <v>491677.17</v>
      </c>
      <c r="G1674" s="15">
        <v>2.52</v>
      </c>
    </row>
    <row r="1675" spans="1:7" x14ac:dyDescent="0.25">
      <c r="A1675" t="s">
        <v>291</v>
      </c>
      <c r="B1675" s="42" t="s">
        <v>627</v>
      </c>
      <c r="C1675" t="s">
        <v>687</v>
      </c>
      <c r="F1675" s="1">
        <v>0</v>
      </c>
    </row>
    <row r="1676" spans="1:7" x14ac:dyDescent="0.25">
      <c r="A1676" t="s">
        <v>297</v>
      </c>
      <c r="B1676" s="42" t="s">
        <v>627</v>
      </c>
      <c r="C1676" t="s">
        <v>645</v>
      </c>
      <c r="F1676" s="1">
        <v>491677.17</v>
      </c>
    </row>
    <row r="1677" spans="1:7" x14ac:dyDescent="0.25">
      <c r="A1677" s="124" t="s">
        <v>914</v>
      </c>
      <c r="B1677" s="124"/>
      <c r="C1677" s="124"/>
      <c r="D1677" s="40">
        <v>120000</v>
      </c>
      <c r="E1677" s="40">
        <v>120000</v>
      </c>
      <c r="F1677" s="40">
        <v>112500</v>
      </c>
      <c r="G1677" s="40">
        <v>93.75</v>
      </c>
    </row>
    <row r="1678" spans="1:7" x14ac:dyDescent="0.25">
      <c r="A1678" s="16" t="s">
        <v>283</v>
      </c>
      <c r="B1678" s="41"/>
      <c r="C1678" s="16" t="s">
        <v>640</v>
      </c>
      <c r="D1678" s="15">
        <v>120000</v>
      </c>
      <c r="E1678" s="15">
        <v>120000</v>
      </c>
      <c r="F1678" s="15">
        <v>112500</v>
      </c>
      <c r="G1678" s="15">
        <v>93.75</v>
      </c>
    </row>
    <row r="1679" spans="1:7" x14ac:dyDescent="0.25">
      <c r="A1679" t="s">
        <v>301</v>
      </c>
      <c r="B1679" s="42" t="s">
        <v>627</v>
      </c>
      <c r="C1679" t="s">
        <v>646</v>
      </c>
      <c r="F1679" s="1">
        <v>112500</v>
      </c>
    </row>
    <row r="1680" spans="1:7" x14ac:dyDescent="0.25">
      <c r="A1680" s="138" t="s">
        <v>915</v>
      </c>
      <c r="B1680" s="138"/>
      <c r="C1680" s="138"/>
      <c r="D1680" s="39">
        <v>465304000</v>
      </c>
      <c r="E1680" s="39">
        <v>465169000</v>
      </c>
      <c r="F1680" s="39">
        <v>794399695.63</v>
      </c>
      <c r="G1680" s="39">
        <v>170.78</v>
      </c>
    </row>
    <row r="1681" spans="1:7" x14ac:dyDescent="0.25">
      <c r="A1681" s="130" t="s">
        <v>916</v>
      </c>
      <c r="B1681" s="130"/>
      <c r="C1681" s="130"/>
      <c r="D1681" s="40">
        <v>464584000</v>
      </c>
      <c r="E1681" s="40">
        <v>464449000</v>
      </c>
      <c r="F1681" s="40">
        <v>793679695.63</v>
      </c>
      <c r="G1681" s="40">
        <v>170.89</v>
      </c>
    </row>
    <row r="1682" spans="1:7" x14ac:dyDescent="0.25">
      <c r="A1682" s="16" t="s">
        <v>337</v>
      </c>
      <c r="B1682" s="41"/>
      <c r="C1682" s="16" t="s">
        <v>891</v>
      </c>
      <c r="D1682" s="15">
        <v>420585000</v>
      </c>
      <c r="E1682" s="15">
        <v>421259000</v>
      </c>
      <c r="F1682" s="15">
        <v>754244446.00999999</v>
      </c>
      <c r="G1682" s="15">
        <v>179.05</v>
      </c>
    </row>
    <row r="1683" spans="1:7" x14ac:dyDescent="0.25">
      <c r="A1683" t="s">
        <v>339</v>
      </c>
      <c r="B1683" s="42" t="s">
        <v>627</v>
      </c>
      <c r="C1683" t="s">
        <v>891</v>
      </c>
      <c r="F1683" s="1">
        <v>663092383.55999994</v>
      </c>
    </row>
    <row r="1684" spans="1:7" x14ac:dyDescent="0.25">
      <c r="A1684" t="s">
        <v>339</v>
      </c>
      <c r="B1684" s="42" t="s">
        <v>878</v>
      </c>
      <c r="C1684" t="s">
        <v>891</v>
      </c>
      <c r="F1684" s="1">
        <v>91152062.450000003</v>
      </c>
    </row>
    <row r="1685" spans="1:7" x14ac:dyDescent="0.25">
      <c r="A1685" s="16" t="s">
        <v>369</v>
      </c>
      <c r="B1685" s="41"/>
      <c r="C1685" s="16" t="s">
        <v>887</v>
      </c>
      <c r="D1685" s="15">
        <v>4000000</v>
      </c>
      <c r="E1685" s="15">
        <v>3800000</v>
      </c>
      <c r="F1685" s="15">
        <v>2284900</v>
      </c>
      <c r="G1685" s="15">
        <v>60.13</v>
      </c>
    </row>
    <row r="1686" spans="1:7" x14ac:dyDescent="0.25">
      <c r="A1686" t="s">
        <v>373</v>
      </c>
      <c r="B1686" s="42" t="s">
        <v>627</v>
      </c>
      <c r="C1686" t="s">
        <v>888</v>
      </c>
      <c r="F1686" s="1">
        <v>2284900</v>
      </c>
    </row>
    <row r="1687" spans="1:7" x14ac:dyDescent="0.25">
      <c r="A1687" s="16" t="s">
        <v>397</v>
      </c>
      <c r="B1687" s="41"/>
      <c r="C1687" s="16" t="s">
        <v>892</v>
      </c>
      <c r="D1687" s="15">
        <v>12180000</v>
      </c>
      <c r="E1687" s="15">
        <v>11571000</v>
      </c>
      <c r="F1687" s="15">
        <v>9331686.9600000009</v>
      </c>
      <c r="G1687" s="15">
        <v>80.650000000000006</v>
      </c>
    </row>
    <row r="1688" spans="1:7" x14ac:dyDescent="0.25">
      <c r="A1688" t="s">
        <v>399</v>
      </c>
      <c r="B1688" s="42" t="s">
        <v>627</v>
      </c>
      <c r="C1688" t="s">
        <v>893</v>
      </c>
      <c r="F1688" s="1">
        <v>9331686.9600000009</v>
      </c>
    </row>
    <row r="1689" spans="1:7" x14ac:dyDescent="0.25">
      <c r="A1689" s="16" t="s">
        <v>557</v>
      </c>
      <c r="B1689" s="41"/>
      <c r="C1689" s="16" t="s">
        <v>853</v>
      </c>
      <c r="D1689" s="15">
        <v>27819000</v>
      </c>
      <c r="E1689" s="15">
        <v>27819000</v>
      </c>
      <c r="F1689" s="15">
        <v>27818662.66</v>
      </c>
      <c r="G1689" s="15">
        <v>100</v>
      </c>
    </row>
    <row r="1690" spans="1:7" x14ac:dyDescent="0.25">
      <c r="A1690" t="s">
        <v>559</v>
      </c>
      <c r="B1690" s="42" t="s">
        <v>627</v>
      </c>
      <c r="C1690" t="s">
        <v>854</v>
      </c>
      <c r="F1690" s="1">
        <v>27818662.66</v>
      </c>
    </row>
    <row r="1691" spans="1:7" x14ac:dyDescent="0.25">
      <c r="A1691" s="130" t="s">
        <v>917</v>
      </c>
      <c r="B1691" s="130"/>
      <c r="C1691" s="130"/>
      <c r="D1691" s="40">
        <v>720000</v>
      </c>
      <c r="E1691" s="40">
        <v>720000</v>
      </c>
      <c r="F1691" s="40">
        <v>720000</v>
      </c>
      <c r="G1691" s="40">
        <v>100</v>
      </c>
    </row>
    <row r="1692" spans="1:7" x14ac:dyDescent="0.25">
      <c r="A1692" s="16" t="s">
        <v>337</v>
      </c>
      <c r="B1692" s="41"/>
      <c r="C1692" s="16" t="s">
        <v>891</v>
      </c>
      <c r="D1692" s="15">
        <v>720000</v>
      </c>
      <c r="E1692" s="15">
        <v>720000</v>
      </c>
      <c r="F1692" s="15">
        <v>720000</v>
      </c>
      <c r="G1692" s="15">
        <v>100</v>
      </c>
    </row>
    <row r="1693" spans="1:7" x14ac:dyDescent="0.25">
      <c r="A1693" t="s">
        <v>339</v>
      </c>
      <c r="B1693" s="42" t="s">
        <v>627</v>
      </c>
      <c r="C1693" t="s">
        <v>891</v>
      </c>
      <c r="F1693" s="1">
        <v>720000</v>
      </c>
    </row>
    <row r="1694" spans="1:7" x14ac:dyDescent="0.25">
      <c r="A1694" s="138" t="s">
        <v>918</v>
      </c>
      <c r="B1694" s="138"/>
      <c r="C1694" s="138"/>
      <c r="D1694" s="39">
        <v>18052000</v>
      </c>
      <c r="E1694" s="39">
        <v>18402000</v>
      </c>
      <c r="F1694" s="39">
        <v>2660742.09</v>
      </c>
      <c r="G1694" s="39">
        <v>14.46</v>
      </c>
    </row>
    <row r="1695" spans="1:7" x14ac:dyDescent="0.25">
      <c r="A1695" s="130" t="s">
        <v>919</v>
      </c>
      <c r="B1695" s="130"/>
      <c r="C1695" s="130"/>
      <c r="D1695" s="40">
        <v>18052000</v>
      </c>
      <c r="E1695" s="40">
        <v>18402000</v>
      </c>
      <c r="F1695" s="40">
        <v>2660742.09</v>
      </c>
      <c r="G1695" s="40">
        <v>14.46</v>
      </c>
    </row>
    <row r="1696" spans="1:7" x14ac:dyDescent="0.25">
      <c r="A1696" s="16" t="s">
        <v>283</v>
      </c>
      <c r="B1696" s="41"/>
      <c r="C1696" s="16" t="s">
        <v>640</v>
      </c>
      <c r="D1696" s="15">
        <v>2540000</v>
      </c>
      <c r="E1696" s="15">
        <v>2940000</v>
      </c>
      <c r="F1696" s="15">
        <v>2655775.5699999998</v>
      </c>
      <c r="G1696" s="15">
        <v>90.33</v>
      </c>
    </row>
    <row r="1697" spans="1:7" x14ac:dyDescent="0.25">
      <c r="A1697" t="s">
        <v>297</v>
      </c>
      <c r="B1697" s="42" t="s">
        <v>627</v>
      </c>
      <c r="C1697" t="s">
        <v>645</v>
      </c>
      <c r="F1697" s="1">
        <v>2655775.5699999998</v>
      </c>
    </row>
    <row r="1698" spans="1:7" x14ac:dyDescent="0.25">
      <c r="A1698" s="16" t="s">
        <v>306</v>
      </c>
      <c r="B1698" s="41"/>
      <c r="C1698" s="16" t="s">
        <v>648</v>
      </c>
      <c r="D1698" s="15">
        <v>10000</v>
      </c>
      <c r="E1698" s="15">
        <v>10000</v>
      </c>
      <c r="F1698" s="15">
        <v>4966.5200000000004</v>
      </c>
      <c r="G1698" s="15">
        <v>49.67</v>
      </c>
    </row>
    <row r="1699" spans="1:7" x14ac:dyDescent="0.25">
      <c r="A1699" t="s">
        <v>308</v>
      </c>
      <c r="B1699" s="42" t="s">
        <v>627</v>
      </c>
      <c r="C1699" t="s">
        <v>649</v>
      </c>
      <c r="F1699" s="1">
        <v>4966.5200000000004</v>
      </c>
    </row>
    <row r="1700" spans="1:7" x14ac:dyDescent="0.25">
      <c r="A1700" s="16" t="s">
        <v>389</v>
      </c>
      <c r="B1700" s="41"/>
      <c r="C1700" s="16" t="s">
        <v>753</v>
      </c>
      <c r="D1700" s="15">
        <v>15502000</v>
      </c>
      <c r="E1700" s="15">
        <v>15452000</v>
      </c>
      <c r="F1700" s="15">
        <v>0</v>
      </c>
      <c r="G1700" s="15">
        <v>0</v>
      </c>
    </row>
    <row r="1701" spans="1:7" x14ac:dyDescent="0.25">
      <c r="A1701" t="s">
        <v>391</v>
      </c>
      <c r="B1701" s="42" t="s">
        <v>627</v>
      </c>
      <c r="C1701" t="s">
        <v>754</v>
      </c>
      <c r="F1701" s="1">
        <v>0</v>
      </c>
    </row>
    <row r="1702" spans="1:7" x14ac:dyDescent="0.25">
      <c r="A1702" t="s">
        <v>391</v>
      </c>
      <c r="B1702" s="42" t="s">
        <v>776</v>
      </c>
      <c r="C1702" t="s">
        <v>754</v>
      </c>
      <c r="F1702" s="1">
        <v>0</v>
      </c>
    </row>
    <row r="1703" spans="1:7" x14ac:dyDescent="0.25">
      <c r="A1703" s="138" t="s">
        <v>920</v>
      </c>
      <c r="B1703" s="138"/>
      <c r="C1703" s="138"/>
      <c r="D1703" s="39">
        <v>81271000</v>
      </c>
      <c r="E1703" s="39">
        <v>78956000</v>
      </c>
      <c r="F1703" s="39">
        <v>20160762.27</v>
      </c>
      <c r="G1703" s="39">
        <v>25.53</v>
      </c>
    </row>
    <row r="1704" spans="1:7" x14ac:dyDescent="0.25">
      <c r="A1704" s="130" t="s">
        <v>921</v>
      </c>
      <c r="B1704" s="130"/>
      <c r="C1704" s="130"/>
      <c r="D1704" s="40">
        <v>14465000</v>
      </c>
      <c r="E1704" s="40">
        <v>14010000</v>
      </c>
      <c r="F1704" s="40">
        <v>4700824.3600000003</v>
      </c>
      <c r="G1704" s="40">
        <v>33.549999999999997</v>
      </c>
    </row>
    <row r="1705" spans="1:7" x14ac:dyDescent="0.25">
      <c r="A1705" s="16" t="s">
        <v>283</v>
      </c>
      <c r="B1705" s="41"/>
      <c r="C1705" s="16" t="s">
        <v>640</v>
      </c>
      <c r="D1705" s="15">
        <v>65000</v>
      </c>
      <c r="E1705" s="15">
        <v>65000</v>
      </c>
      <c r="F1705" s="15">
        <v>2086.1999999999998</v>
      </c>
      <c r="G1705" s="15">
        <v>3.21</v>
      </c>
    </row>
    <row r="1706" spans="1:7" x14ac:dyDescent="0.25">
      <c r="A1706" t="s">
        <v>289</v>
      </c>
      <c r="B1706" s="42" t="s">
        <v>627</v>
      </c>
      <c r="C1706" t="s">
        <v>642</v>
      </c>
      <c r="F1706" s="1">
        <v>2086.1999999999998</v>
      </c>
    </row>
    <row r="1707" spans="1:7" x14ac:dyDescent="0.25">
      <c r="A1707" t="s">
        <v>297</v>
      </c>
      <c r="B1707" s="42" t="s">
        <v>627</v>
      </c>
      <c r="C1707" t="s">
        <v>645</v>
      </c>
      <c r="F1707" s="1">
        <v>0</v>
      </c>
    </row>
    <row r="1708" spans="1:7" x14ac:dyDescent="0.25">
      <c r="A1708" s="16" t="s">
        <v>306</v>
      </c>
      <c r="B1708" s="41"/>
      <c r="C1708" s="16" t="s">
        <v>648</v>
      </c>
      <c r="D1708" s="15">
        <v>500000</v>
      </c>
      <c r="E1708" s="15">
        <v>570000</v>
      </c>
      <c r="F1708" s="15">
        <v>554064</v>
      </c>
      <c r="G1708" s="15">
        <v>97.2</v>
      </c>
    </row>
    <row r="1709" spans="1:7" x14ac:dyDescent="0.25">
      <c r="A1709" t="s">
        <v>308</v>
      </c>
      <c r="B1709" s="42" t="s">
        <v>627</v>
      </c>
      <c r="C1709" t="s">
        <v>649</v>
      </c>
      <c r="F1709" s="1">
        <v>0</v>
      </c>
    </row>
    <row r="1710" spans="1:7" x14ac:dyDescent="0.25">
      <c r="A1710" t="s">
        <v>318</v>
      </c>
      <c r="B1710" s="42" t="s">
        <v>627</v>
      </c>
      <c r="C1710" t="s">
        <v>648</v>
      </c>
      <c r="F1710" s="1">
        <v>554064</v>
      </c>
    </row>
    <row r="1711" spans="1:7" x14ac:dyDescent="0.25">
      <c r="A1711" s="16" t="s">
        <v>340</v>
      </c>
      <c r="B1711" s="41"/>
      <c r="C1711" s="16" t="s">
        <v>656</v>
      </c>
      <c r="D1711" s="15">
        <v>13500000</v>
      </c>
      <c r="E1711" s="15">
        <v>12975000</v>
      </c>
      <c r="F1711" s="15">
        <v>3749674.16</v>
      </c>
      <c r="G1711" s="15">
        <v>28.9</v>
      </c>
    </row>
    <row r="1712" spans="1:7" x14ac:dyDescent="0.25">
      <c r="A1712" t="s">
        <v>342</v>
      </c>
      <c r="B1712" s="42" t="s">
        <v>627</v>
      </c>
      <c r="C1712" t="s">
        <v>657</v>
      </c>
      <c r="F1712" s="1">
        <v>1853438.08</v>
      </c>
    </row>
    <row r="1713" spans="1:7" x14ac:dyDescent="0.25">
      <c r="A1713" t="s">
        <v>342</v>
      </c>
      <c r="B1713" s="42" t="s">
        <v>922</v>
      </c>
      <c r="C1713" t="s">
        <v>657</v>
      </c>
      <c r="F1713" s="1">
        <v>1330169.24</v>
      </c>
    </row>
    <row r="1714" spans="1:7" x14ac:dyDescent="0.25">
      <c r="A1714" t="s">
        <v>344</v>
      </c>
      <c r="B1714" s="42" t="s">
        <v>627</v>
      </c>
      <c r="C1714" t="s">
        <v>923</v>
      </c>
      <c r="F1714" s="1">
        <v>471397.57</v>
      </c>
    </row>
    <row r="1715" spans="1:7" x14ac:dyDescent="0.25">
      <c r="A1715" t="s">
        <v>344</v>
      </c>
      <c r="B1715" s="42" t="s">
        <v>922</v>
      </c>
      <c r="C1715" t="s">
        <v>923</v>
      </c>
      <c r="F1715" s="1">
        <v>94669.27</v>
      </c>
    </row>
    <row r="1716" spans="1:7" x14ac:dyDescent="0.25">
      <c r="A1716" s="16" t="s">
        <v>379</v>
      </c>
      <c r="B1716" s="41"/>
      <c r="C1716" s="16" t="s">
        <v>667</v>
      </c>
      <c r="D1716" s="15">
        <v>400000</v>
      </c>
      <c r="E1716" s="15">
        <v>400000</v>
      </c>
      <c r="F1716" s="15">
        <v>395000</v>
      </c>
      <c r="G1716" s="15">
        <v>98.75</v>
      </c>
    </row>
    <row r="1717" spans="1:7" x14ac:dyDescent="0.25">
      <c r="A1717" t="s">
        <v>380</v>
      </c>
      <c r="B1717" s="42" t="s">
        <v>627</v>
      </c>
      <c r="C1717" t="s">
        <v>668</v>
      </c>
      <c r="F1717" s="1">
        <v>395000</v>
      </c>
    </row>
    <row r="1718" spans="1:7" x14ac:dyDescent="0.25">
      <c r="A1718" s="124" t="s">
        <v>924</v>
      </c>
      <c r="B1718" s="124"/>
      <c r="C1718" s="124"/>
      <c r="D1718" s="40">
        <v>450000</v>
      </c>
      <c r="E1718" s="40">
        <v>450000</v>
      </c>
      <c r="F1718" s="40">
        <v>450000</v>
      </c>
      <c r="G1718" s="40">
        <v>100</v>
      </c>
    </row>
    <row r="1719" spans="1:7" x14ac:dyDescent="0.25">
      <c r="A1719" s="16" t="s">
        <v>337</v>
      </c>
      <c r="B1719" s="41"/>
      <c r="C1719" s="16" t="s">
        <v>891</v>
      </c>
      <c r="D1719" s="15">
        <v>450000</v>
      </c>
      <c r="E1719" s="15">
        <v>450000</v>
      </c>
      <c r="F1719" s="15">
        <v>450000</v>
      </c>
      <c r="G1719" s="15">
        <v>100</v>
      </c>
    </row>
    <row r="1720" spans="1:7" x14ac:dyDescent="0.25">
      <c r="A1720" t="s">
        <v>339</v>
      </c>
      <c r="B1720" s="42" t="s">
        <v>627</v>
      </c>
      <c r="C1720" t="s">
        <v>891</v>
      </c>
      <c r="F1720" s="1">
        <v>450000</v>
      </c>
    </row>
    <row r="1721" spans="1:7" x14ac:dyDescent="0.25">
      <c r="A1721" s="124" t="s">
        <v>925</v>
      </c>
      <c r="B1721" s="124"/>
      <c r="C1721" s="124"/>
      <c r="D1721" s="40">
        <v>13441000</v>
      </c>
      <c r="E1721" s="40">
        <v>13588000</v>
      </c>
      <c r="F1721" s="40">
        <v>12819937.91</v>
      </c>
      <c r="G1721" s="40">
        <v>94.35</v>
      </c>
    </row>
    <row r="1722" spans="1:7" x14ac:dyDescent="0.25">
      <c r="A1722" s="16" t="s">
        <v>283</v>
      </c>
      <c r="B1722" s="41"/>
      <c r="C1722" s="16" t="s">
        <v>640</v>
      </c>
      <c r="D1722" s="15">
        <v>5941000</v>
      </c>
      <c r="E1722" s="15">
        <v>6153000</v>
      </c>
      <c r="F1722" s="15">
        <v>6088273.9100000001</v>
      </c>
      <c r="G1722" s="15">
        <v>98.95</v>
      </c>
    </row>
    <row r="1723" spans="1:7" x14ac:dyDescent="0.25">
      <c r="A1723" t="s">
        <v>291</v>
      </c>
      <c r="B1723" s="42" t="s">
        <v>627</v>
      </c>
      <c r="C1723" t="s">
        <v>687</v>
      </c>
      <c r="F1723" s="1">
        <v>1986560.63</v>
      </c>
    </row>
    <row r="1724" spans="1:7" x14ac:dyDescent="0.25">
      <c r="A1724" t="s">
        <v>293</v>
      </c>
      <c r="B1724" s="42" t="s">
        <v>627</v>
      </c>
      <c r="C1724" t="s">
        <v>643</v>
      </c>
      <c r="F1724" s="1">
        <v>4087613.28</v>
      </c>
    </row>
    <row r="1725" spans="1:7" x14ac:dyDescent="0.25">
      <c r="A1725" t="s">
        <v>297</v>
      </c>
      <c r="B1725" s="42" t="s">
        <v>627</v>
      </c>
      <c r="C1725" t="s">
        <v>645</v>
      </c>
      <c r="F1725" s="1">
        <v>14100</v>
      </c>
    </row>
    <row r="1726" spans="1:7" x14ac:dyDescent="0.25">
      <c r="A1726" s="16" t="s">
        <v>337</v>
      </c>
      <c r="B1726" s="41"/>
      <c r="C1726" s="16" t="s">
        <v>891</v>
      </c>
      <c r="D1726" s="15">
        <v>5700000</v>
      </c>
      <c r="E1726" s="15">
        <v>5700000</v>
      </c>
      <c r="F1726" s="15">
        <v>5700000</v>
      </c>
      <c r="G1726" s="15">
        <v>100</v>
      </c>
    </row>
    <row r="1727" spans="1:7" x14ac:dyDescent="0.25">
      <c r="A1727" t="s">
        <v>339</v>
      </c>
      <c r="B1727" s="42" t="s">
        <v>627</v>
      </c>
      <c r="C1727" t="s">
        <v>891</v>
      </c>
      <c r="F1727" s="1">
        <v>5700000</v>
      </c>
    </row>
    <row r="1728" spans="1:7" x14ac:dyDescent="0.25">
      <c r="A1728" s="16" t="s">
        <v>397</v>
      </c>
      <c r="B1728" s="41"/>
      <c r="C1728" s="16" t="s">
        <v>892</v>
      </c>
      <c r="D1728" s="15">
        <v>1300000</v>
      </c>
      <c r="E1728" s="15">
        <v>1235000</v>
      </c>
      <c r="F1728" s="15">
        <v>1031664</v>
      </c>
      <c r="G1728" s="15">
        <v>83.54</v>
      </c>
    </row>
    <row r="1729" spans="1:7" x14ac:dyDescent="0.25">
      <c r="A1729" t="s">
        <v>399</v>
      </c>
      <c r="B1729" s="42" t="s">
        <v>627</v>
      </c>
      <c r="C1729" t="s">
        <v>893</v>
      </c>
      <c r="F1729" s="1">
        <v>1031664</v>
      </c>
    </row>
    <row r="1730" spans="1:7" x14ac:dyDescent="0.25">
      <c r="A1730" s="16" t="s">
        <v>547</v>
      </c>
      <c r="B1730" s="41"/>
      <c r="C1730" s="16" t="s">
        <v>856</v>
      </c>
      <c r="D1730" s="15">
        <v>500000</v>
      </c>
      <c r="E1730" s="15">
        <v>500000</v>
      </c>
      <c r="F1730" s="15">
        <v>0</v>
      </c>
      <c r="G1730" s="15">
        <v>0</v>
      </c>
    </row>
    <row r="1731" spans="1:7" x14ac:dyDescent="0.25">
      <c r="A1731" t="s">
        <v>549</v>
      </c>
      <c r="B1731" s="42" t="s">
        <v>627</v>
      </c>
      <c r="C1731" t="s">
        <v>857</v>
      </c>
      <c r="F1731" s="1">
        <v>0</v>
      </c>
    </row>
    <row r="1732" spans="1:7" x14ac:dyDescent="0.25">
      <c r="A1732" s="124" t="s">
        <v>926</v>
      </c>
      <c r="B1732" s="124"/>
      <c r="C1732" s="124"/>
      <c r="D1732" s="40">
        <v>700000</v>
      </c>
      <c r="E1732" s="40">
        <v>665000</v>
      </c>
      <c r="F1732" s="40">
        <v>500000</v>
      </c>
      <c r="G1732" s="40">
        <v>75.19</v>
      </c>
    </row>
    <row r="1733" spans="1:7" x14ac:dyDescent="0.25">
      <c r="A1733" s="16" t="s">
        <v>337</v>
      </c>
      <c r="B1733" s="41"/>
      <c r="C1733" s="16" t="s">
        <v>891</v>
      </c>
      <c r="D1733" s="15">
        <v>700000</v>
      </c>
      <c r="E1733" s="15">
        <v>665000</v>
      </c>
      <c r="F1733" s="15">
        <v>500000</v>
      </c>
      <c r="G1733" s="15">
        <v>75.19</v>
      </c>
    </row>
    <row r="1734" spans="1:7" x14ac:dyDescent="0.25">
      <c r="A1734" t="s">
        <v>339</v>
      </c>
      <c r="B1734" s="42" t="s">
        <v>627</v>
      </c>
      <c r="C1734" t="s">
        <v>891</v>
      </c>
      <c r="F1734" s="1">
        <v>500000</v>
      </c>
    </row>
    <row r="1735" spans="1:7" x14ac:dyDescent="0.25">
      <c r="A1735" s="124" t="s">
        <v>927</v>
      </c>
      <c r="B1735" s="124"/>
      <c r="C1735" s="124"/>
      <c r="D1735" s="40">
        <v>265000</v>
      </c>
      <c r="E1735" s="40">
        <v>253000</v>
      </c>
      <c r="F1735" s="40">
        <v>200000</v>
      </c>
      <c r="G1735" s="40">
        <v>79.05</v>
      </c>
    </row>
    <row r="1736" spans="1:7" x14ac:dyDescent="0.25">
      <c r="A1736" s="16" t="s">
        <v>306</v>
      </c>
      <c r="B1736" s="41"/>
      <c r="C1736" s="16" t="s">
        <v>648</v>
      </c>
      <c r="D1736" s="15">
        <v>15000</v>
      </c>
      <c r="E1736" s="15">
        <v>15000</v>
      </c>
      <c r="F1736" s="15">
        <v>0</v>
      </c>
      <c r="G1736" s="15">
        <v>0</v>
      </c>
    </row>
    <row r="1737" spans="1:7" x14ac:dyDescent="0.25">
      <c r="A1737" t="s">
        <v>308</v>
      </c>
      <c r="B1737" s="42" t="s">
        <v>627</v>
      </c>
      <c r="C1737" t="s">
        <v>649</v>
      </c>
      <c r="F1737" s="1">
        <v>0</v>
      </c>
    </row>
    <row r="1738" spans="1:7" x14ac:dyDescent="0.25">
      <c r="A1738" s="16" t="s">
        <v>379</v>
      </c>
      <c r="B1738" s="41"/>
      <c r="C1738" s="16" t="s">
        <v>667</v>
      </c>
      <c r="D1738" s="15">
        <v>250000</v>
      </c>
      <c r="E1738" s="15">
        <v>238000</v>
      </c>
      <c r="F1738" s="15">
        <v>200000</v>
      </c>
      <c r="G1738" s="15">
        <v>84.03</v>
      </c>
    </row>
    <row r="1739" spans="1:7" x14ac:dyDescent="0.25">
      <c r="A1739" t="s">
        <v>380</v>
      </c>
      <c r="B1739" s="42" t="s">
        <v>627</v>
      </c>
      <c r="C1739" t="s">
        <v>668</v>
      </c>
      <c r="F1739" s="1">
        <v>200000</v>
      </c>
    </row>
    <row r="1740" spans="1:7" x14ac:dyDescent="0.25">
      <c r="A1740" s="124" t="s">
        <v>928</v>
      </c>
      <c r="B1740" s="124"/>
      <c r="C1740" s="124"/>
      <c r="D1740" s="40">
        <v>270000</v>
      </c>
      <c r="E1740" s="40">
        <v>860000</v>
      </c>
      <c r="F1740" s="40">
        <v>810000</v>
      </c>
      <c r="G1740" s="40">
        <v>94.19</v>
      </c>
    </row>
    <row r="1741" spans="1:7" x14ac:dyDescent="0.25">
      <c r="A1741" s="16" t="s">
        <v>337</v>
      </c>
      <c r="B1741" s="41"/>
      <c r="C1741" s="16" t="s">
        <v>891</v>
      </c>
      <c r="D1741" s="15">
        <v>70000</v>
      </c>
      <c r="E1741" s="15">
        <v>570000</v>
      </c>
      <c r="F1741" s="15">
        <v>570000</v>
      </c>
      <c r="G1741" s="15">
        <v>100</v>
      </c>
    </row>
    <row r="1742" spans="1:7" x14ac:dyDescent="0.25">
      <c r="A1742" t="s">
        <v>339</v>
      </c>
      <c r="B1742" s="42" t="s">
        <v>627</v>
      </c>
      <c r="C1742" t="s">
        <v>891</v>
      </c>
      <c r="F1742" s="1">
        <v>570000</v>
      </c>
    </row>
    <row r="1743" spans="1:7" x14ac:dyDescent="0.25">
      <c r="A1743" s="16" t="s">
        <v>340</v>
      </c>
      <c r="B1743" s="41"/>
      <c r="C1743" s="16" t="s">
        <v>656</v>
      </c>
      <c r="D1743" s="15">
        <v>150000</v>
      </c>
      <c r="E1743" s="15">
        <v>150000</v>
      </c>
      <c r="F1743" s="15">
        <v>100000</v>
      </c>
      <c r="G1743" s="15">
        <v>66.67</v>
      </c>
    </row>
    <row r="1744" spans="1:7" x14ac:dyDescent="0.25">
      <c r="A1744" t="s">
        <v>342</v>
      </c>
      <c r="B1744" s="42" t="s">
        <v>627</v>
      </c>
      <c r="C1744" t="s">
        <v>657</v>
      </c>
      <c r="F1744" s="1">
        <v>100000</v>
      </c>
    </row>
    <row r="1745" spans="1:7" x14ac:dyDescent="0.25">
      <c r="A1745" s="16" t="s">
        <v>379</v>
      </c>
      <c r="B1745" s="41"/>
      <c r="C1745" s="16" t="s">
        <v>667</v>
      </c>
      <c r="D1745" s="15">
        <v>50000</v>
      </c>
      <c r="E1745" s="15">
        <v>140000</v>
      </c>
      <c r="F1745" s="15">
        <v>140000</v>
      </c>
      <c r="G1745" s="15">
        <v>100</v>
      </c>
    </row>
    <row r="1746" spans="1:7" x14ac:dyDescent="0.25">
      <c r="A1746" t="s">
        <v>380</v>
      </c>
      <c r="B1746" s="42" t="s">
        <v>627</v>
      </c>
      <c r="C1746" t="s">
        <v>668</v>
      </c>
      <c r="F1746" s="1">
        <v>140000</v>
      </c>
    </row>
    <row r="1747" spans="1:7" x14ac:dyDescent="0.25">
      <c r="A1747" s="133" t="s">
        <v>929</v>
      </c>
      <c r="B1747" s="133"/>
      <c r="C1747" s="133"/>
      <c r="D1747" s="40">
        <v>680000</v>
      </c>
      <c r="E1747" s="40">
        <v>680000</v>
      </c>
      <c r="F1747" s="40">
        <v>680000</v>
      </c>
      <c r="G1747" s="40">
        <v>100</v>
      </c>
    </row>
    <row r="1748" spans="1:7" x14ac:dyDescent="0.25">
      <c r="A1748" s="16" t="s">
        <v>379</v>
      </c>
      <c r="B1748" s="41"/>
      <c r="C1748" s="16" t="s">
        <v>667</v>
      </c>
      <c r="D1748" s="15">
        <v>680000</v>
      </c>
      <c r="E1748" s="15">
        <v>680000</v>
      </c>
      <c r="F1748" s="15">
        <v>680000</v>
      </c>
      <c r="G1748" s="15">
        <v>100</v>
      </c>
    </row>
    <row r="1749" spans="1:7" x14ac:dyDescent="0.25">
      <c r="A1749" t="s">
        <v>380</v>
      </c>
      <c r="B1749" s="42" t="s">
        <v>627</v>
      </c>
      <c r="C1749" t="s">
        <v>668</v>
      </c>
      <c r="F1749" s="1">
        <v>680000</v>
      </c>
    </row>
    <row r="1750" spans="1:7" x14ac:dyDescent="0.25">
      <c r="A1750" s="124" t="s">
        <v>930</v>
      </c>
      <c r="B1750" s="124"/>
      <c r="C1750" s="124"/>
      <c r="D1750" s="40">
        <v>50000000</v>
      </c>
      <c r="E1750" s="40">
        <v>47500000</v>
      </c>
      <c r="F1750" s="40">
        <v>0</v>
      </c>
      <c r="G1750" s="40">
        <v>0</v>
      </c>
    </row>
    <row r="1751" spans="1:7" x14ac:dyDescent="0.25">
      <c r="A1751" s="16" t="s">
        <v>553</v>
      </c>
      <c r="B1751" s="41"/>
      <c r="C1751" s="16" t="s">
        <v>862</v>
      </c>
      <c r="D1751" s="15">
        <v>50000000</v>
      </c>
      <c r="E1751" s="15">
        <v>47500000</v>
      </c>
      <c r="F1751" s="15">
        <v>0</v>
      </c>
      <c r="G1751" s="15">
        <v>0</v>
      </c>
    </row>
    <row r="1752" spans="1:7" x14ac:dyDescent="0.25">
      <c r="A1752" t="s">
        <v>554</v>
      </c>
      <c r="B1752" s="42" t="s">
        <v>627</v>
      </c>
      <c r="C1752" t="s">
        <v>862</v>
      </c>
      <c r="F1752" s="1">
        <v>0</v>
      </c>
    </row>
    <row r="1753" spans="1:7" x14ac:dyDescent="0.25">
      <c r="A1753" s="124" t="s">
        <v>931</v>
      </c>
      <c r="B1753" s="124"/>
      <c r="C1753" s="124"/>
      <c r="D1753" s="40">
        <v>1000000</v>
      </c>
      <c r="E1753" s="40">
        <v>950000</v>
      </c>
      <c r="F1753" s="40">
        <v>0</v>
      </c>
      <c r="G1753" s="40">
        <v>0</v>
      </c>
    </row>
    <row r="1754" spans="1:7" x14ac:dyDescent="0.25">
      <c r="A1754" s="16" t="s">
        <v>379</v>
      </c>
      <c r="B1754" s="41"/>
      <c r="C1754" s="16" t="s">
        <v>667</v>
      </c>
      <c r="D1754" s="15">
        <v>1000000</v>
      </c>
      <c r="E1754" s="15">
        <v>950000</v>
      </c>
      <c r="F1754" s="15">
        <v>0</v>
      </c>
      <c r="G1754" s="15">
        <v>0</v>
      </c>
    </row>
    <row r="1755" spans="1:7" x14ac:dyDescent="0.25">
      <c r="A1755" t="s">
        <v>380</v>
      </c>
      <c r="B1755" s="42" t="s">
        <v>627</v>
      </c>
      <c r="C1755" t="s">
        <v>668</v>
      </c>
      <c r="F1755" s="1">
        <v>0</v>
      </c>
    </row>
    <row r="1756" spans="1:7" x14ac:dyDescent="0.25">
      <c r="A1756" s="135" t="s">
        <v>932</v>
      </c>
      <c r="B1756" s="135"/>
      <c r="C1756" s="135"/>
      <c r="D1756" s="39">
        <v>3365000</v>
      </c>
      <c r="E1756" s="39">
        <v>3584000</v>
      </c>
      <c r="F1756" s="39">
        <v>1632566.25</v>
      </c>
      <c r="G1756" s="39">
        <v>45.55</v>
      </c>
    </row>
    <row r="1757" spans="1:7" x14ac:dyDescent="0.25">
      <c r="A1757" s="124" t="s">
        <v>933</v>
      </c>
      <c r="B1757" s="124"/>
      <c r="C1757" s="124"/>
      <c r="D1757" s="40">
        <v>1740000</v>
      </c>
      <c r="E1757" s="40">
        <v>1959000</v>
      </c>
      <c r="F1757" s="40">
        <v>1518410</v>
      </c>
      <c r="G1757" s="40">
        <v>77.510000000000005</v>
      </c>
    </row>
    <row r="1758" spans="1:7" x14ac:dyDescent="0.25">
      <c r="A1758" s="16" t="s">
        <v>283</v>
      </c>
      <c r="B1758" s="41"/>
      <c r="C1758" s="16" t="s">
        <v>640</v>
      </c>
      <c r="D1758" s="15">
        <v>1070000</v>
      </c>
      <c r="E1758" s="15">
        <v>1289000</v>
      </c>
      <c r="F1758" s="15">
        <v>1171410</v>
      </c>
      <c r="G1758" s="15">
        <v>90.88</v>
      </c>
    </row>
    <row r="1759" spans="1:7" x14ac:dyDescent="0.25">
      <c r="A1759" t="s">
        <v>289</v>
      </c>
      <c r="B1759" s="42" t="s">
        <v>627</v>
      </c>
      <c r="C1759" t="s">
        <v>642</v>
      </c>
      <c r="F1759" s="1">
        <v>1171410</v>
      </c>
    </row>
    <row r="1760" spans="1:7" x14ac:dyDescent="0.25">
      <c r="A1760" t="s">
        <v>297</v>
      </c>
      <c r="B1760" s="42" t="s">
        <v>627</v>
      </c>
      <c r="C1760" t="s">
        <v>645</v>
      </c>
      <c r="F1760" s="1">
        <v>0</v>
      </c>
    </row>
    <row r="1761" spans="1:7" x14ac:dyDescent="0.25">
      <c r="A1761" s="16" t="s">
        <v>306</v>
      </c>
      <c r="B1761" s="41"/>
      <c r="C1761" s="16" t="s">
        <v>648</v>
      </c>
      <c r="D1761" s="15">
        <v>160000</v>
      </c>
      <c r="E1761" s="15">
        <v>160000</v>
      </c>
      <c r="F1761" s="15">
        <v>151000</v>
      </c>
      <c r="G1761" s="15">
        <v>94.38</v>
      </c>
    </row>
    <row r="1762" spans="1:7" x14ac:dyDescent="0.25">
      <c r="A1762" t="s">
        <v>318</v>
      </c>
      <c r="B1762" s="42" t="s">
        <v>627</v>
      </c>
      <c r="C1762" t="s">
        <v>648</v>
      </c>
      <c r="F1762" s="1">
        <v>151000</v>
      </c>
    </row>
    <row r="1763" spans="1:7" x14ac:dyDescent="0.25">
      <c r="A1763" s="16" t="s">
        <v>340</v>
      </c>
      <c r="B1763" s="41"/>
      <c r="C1763" s="16" t="s">
        <v>656</v>
      </c>
      <c r="D1763" s="15">
        <v>450000</v>
      </c>
      <c r="E1763" s="15">
        <v>450000</v>
      </c>
      <c r="F1763" s="15">
        <v>140000</v>
      </c>
      <c r="G1763" s="15">
        <v>31.11</v>
      </c>
    </row>
    <row r="1764" spans="1:7" x14ac:dyDescent="0.25">
      <c r="A1764" t="s">
        <v>342</v>
      </c>
      <c r="B1764" s="42" t="s">
        <v>627</v>
      </c>
      <c r="C1764" t="s">
        <v>657</v>
      </c>
      <c r="F1764" s="1">
        <v>140000</v>
      </c>
    </row>
    <row r="1765" spans="1:7" x14ac:dyDescent="0.25">
      <c r="A1765" t="s">
        <v>344</v>
      </c>
      <c r="B1765" s="42" t="s">
        <v>627</v>
      </c>
      <c r="C1765" t="s">
        <v>923</v>
      </c>
      <c r="F1765" s="1">
        <v>0</v>
      </c>
    </row>
    <row r="1766" spans="1:7" x14ac:dyDescent="0.25">
      <c r="A1766" s="16" t="s">
        <v>379</v>
      </c>
      <c r="B1766" s="41"/>
      <c r="C1766" s="16" t="s">
        <v>667</v>
      </c>
      <c r="D1766" s="15">
        <v>60000</v>
      </c>
      <c r="E1766" s="15">
        <v>60000</v>
      </c>
      <c r="F1766" s="15">
        <v>56000</v>
      </c>
      <c r="G1766" s="15">
        <v>93.33</v>
      </c>
    </row>
    <row r="1767" spans="1:7" x14ac:dyDescent="0.25">
      <c r="A1767" t="s">
        <v>380</v>
      </c>
      <c r="B1767" s="42" t="s">
        <v>627</v>
      </c>
      <c r="C1767" t="s">
        <v>668</v>
      </c>
      <c r="F1767" s="1">
        <v>56000</v>
      </c>
    </row>
    <row r="1768" spans="1:7" x14ac:dyDescent="0.25">
      <c r="A1768" s="133" t="s">
        <v>934</v>
      </c>
      <c r="B1768" s="133"/>
      <c r="C1768" s="133"/>
      <c r="D1768" s="40">
        <v>72000</v>
      </c>
      <c r="E1768" s="40">
        <v>72000</v>
      </c>
      <c r="F1768" s="40">
        <v>61218.75</v>
      </c>
      <c r="G1768" s="40">
        <v>85.03</v>
      </c>
    </row>
    <row r="1769" spans="1:7" x14ac:dyDescent="0.25">
      <c r="A1769" s="16" t="s">
        <v>283</v>
      </c>
      <c r="B1769" s="41"/>
      <c r="C1769" s="16" t="s">
        <v>640</v>
      </c>
      <c r="D1769" s="15">
        <v>62000</v>
      </c>
      <c r="E1769" s="15">
        <v>62000</v>
      </c>
      <c r="F1769" s="15">
        <v>61218.75</v>
      </c>
      <c r="G1769" s="15">
        <v>98.74</v>
      </c>
    </row>
    <row r="1770" spans="1:7" x14ac:dyDescent="0.25">
      <c r="A1770" t="s">
        <v>289</v>
      </c>
      <c r="B1770" s="42" t="s">
        <v>627</v>
      </c>
      <c r="C1770" t="s">
        <v>642</v>
      </c>
      <c r="F1770" s="1">
        <v>61218.75</v>
      </c>
    </row>
    <row r="1771" spans="1:7" x14ac:dyDescent="0.25">
      <c r="A1771" s="16" t="s">
        <v>306</v>
      </c>
      <c r="B1771" s="41"/>
      <c r="C1771" s="16" t="s">
        <v>648</v>
      </c>
      <c r="D1771" s="15">
        <v>10000</v>
      </c>
      <c r="E1771" s="15">
        <v>10000</v>
      </c>
      <c r="F1771" s="15">
        <v>0</v>
      </c>
      <c r="G1771" s="15">
        <v>0</v>
      </c>
    </row>
    <row r="1772" spans="1:7" x14ac:dyDescent="0.25">
      <c r="A1772" t="s">
        <v>318</v>
      </c>
      <c r="B1772" s="42" t="s">
        <v>627</v>
      </c>
      <c r="C1772" t="s">
        <v>648</v>
      </c>
      <c r="F1772" s="1">
        <v>0</v>
      </c>
    </row>
    <row r="1773" spans="1:7" x14ac:dyDescent="0.25">
      <c r="A1773" s="124" t="s">
        <v>935</v>
      </c>
      <c r="B1773" s="124"/>
      <c r="C1773" s="124"/>
      <c r="D1773" s="40">
        <v>1523000</v>
      </c>
      <c r="E1773" s="40">
        <v>1523000</v>
      </c>
      <c r="F1773" s="40">
        <v>52937.5</v>
      </c>
      <c r="G1773" s="40">
        <v>3.48</v>
      </c>
    </row>
    <row r="1774" spans="1:7" x14ac:dyDescent="0.25">
      <c r="A1774" s="16" t="s">
        <v>236</v>
      </c>
      <c r="B1774" s="41"/>
      <c r="C1774" s="16" t="s">
        <v>626</v>
      </c>
      <c r="D1774" s="15">
        <v>103800</v>
      </c>
      <c r="E1774" s="15">
        <v>103800</v>
      </c>
      <c r="F1774" s="15">
        <v>0</v>
      </c>
      <c r="G1774" s="15">
        <v>0</v>
      </c>
    </row>
    <row r="1775" spans="1:7" x14ac:dyDescent="0.25">
      <c r="A1775" t="s">
        <v>238</v>
      </c>
      <c r="B1775" s="42" t="s">
        <v>627</v>
      </c>
      <c r="C1775" t="s">
        <v>628</v>
      </c>
      <c r="F1775" s="1">
        <v>0</v>
      </c>
    </row>
    <row r="1776" spans="1:7" x14ac:dyDescent="0.25">
      <c r="A1776" t="s">
        <v>238</v>
      </c>
      <c r="B1776" s="42" t="s">
        <v>874</v>
      </c>
      <c r="C1776" t="s">
        <v>628</v>
      </c>
      <c r="F1776" s="1">
        <v>0</v>
      </c>
    </row>
    <row r="1777" spans="1:7" x14ac:dyDescent="0.25">
      <c r="A1777" s="16" t="s">
        <v>249</v>
      </c>
      <c r="B1777" s="41"/>
      <c r="C1777" s="16" t="s">
        <v>632</v>
      </c>
      <c r="D1777" s="15">
        <v>17100</v>
      </c>
      <c r="E1777" s="15">
        <v>17100</v>
      </c>
      <c r="F1777" s="15">
        <v>0</v>
      </c>
      <c r="G1777" s="15">
        <v>0</v>
      </c>
    </row>
    <row r="1778" spans="1:7" x14ac:dyDescent="0.25">
      <c r="A1778" t="s">
        <v>253</v>
      </c>
      <c r="B1778" s="42" t="s">
        <v>627</v>
      </c>
      <c r="C1778" t="s">
        <v>633</v>
      </c>
      <c r="F1778" s="1">
        <v>0</v>
      </c>
    </row>
    <row r="1779" spans="1:7" x14ac:dyDescent="0.25">
      <c r="A1779" t="s">
        <v>253</v>
      </c>
      <c r="B1779" s="42" t="s">
        <v>874</v>
      </c>
      <c r="C1779" t="s">
        <v>633</v>
      </c>
      <c r="F1779" s="1">
        <v>0</v>
      </c>
    </row>
    <row r="1780" spans="1:7" x14ac:dyDescent="0.25">
      <c r="A1780" s="16" t="s">
        <v>283</v>
      </c>
      <c r="B1780" s="41"/>
      <c r="C1780" s="16" t="s">
        <v>640</v>
      </c>
      <c r="D1780" s="15">
        <v>1159200</v>
      </c>
      <c r="E1780" s="15">
        <v>1159200</v>
      </c>
      <c r="F1780" s="15">
        <v>52937.5</v>
      </c>
      <c r="G1780" s="15">
        <v>4.57</v>
      </c>
    </row>
    <row r="1781" spans="1:7" x14ac:dyDescent="0.25">
      <c r="A1781" t="s">
        <v>289</v>
      </c>
      <c r="B1781" s="42" t="s">
        <v>627</v>
      </c>
      <c r="C1781" t="s">
        <v>642</v>
      </c>
      <c r="F1781" s="1">
        <v>1157.81</v>
      </c>
    </row>
    <row r="1782" spans="1:7" x14ac:dyDescent="0.25">
      <c r="A1782" t="s">
        <v>289</v>
      </c>
      <c r="B1782" s="42" t="s">
        <v>922</v>
      </c>
      <c r="C1782" t="s">
        <v>642</v>
      </c>
      <c r="F1782" s="1">
        <v>1157.81</v>
      </c>
    </row>
    <row r="1783" spans="1:7" x14ac:dyDescent="0.25">
      <c r="A1783" t="s">
        <v>289</v>
      </c>
      <c r="B1783" s="42" t="s">
        <v>874</v>
      </c>
      <c r="C1783" t="s">
        <v>642</v>
      </c>
      <c r="F1783" s="1">
        <v>13121.88</v>
      </c>
    </row>
    <row r="1784" spans="1:7" x14ac:dyDescent="0.25">
      <c r="A1784" t="s">
        <v>297</v>
      </c>
      <c r="B1784" s="42" t="s">
        <v>627</v>
      </c>
      <c r="C1784" t="s">
        <v>645</v>
      </c>
      <c r="F1784" s="1">
        <v>31718.75</v>
      </c>
    </row>
    <row r="1785" spans="1:7" x14ac:dyDescent="0.25">
      <c r="A1785" t="s">
        <v>297</v>
      </c>
      <c r="B1785" s="42" t="s">
        <v>922</v>
      </c>
      <c r="C1785" t="s">
        <v>645</v>
      </c>
      <c r="F1785" s="1">
        <v>468.75</v>
      </c>
    </row>
    <row r="1786" spans="1:7" x14ac:dyDescent="0.25">
      <c r="A1786" t="s">
        <v>297</v>
      </c>
      <c r="B1786" s="42" t="s">
        <v>874</v>
      </c>
      <c r="C1786" t="s">
        <v>645</v>
      </c>
      <c r="F1786" s="1">
        <v>5312.5</v>
      </c>
    </row>
    <row r="1787" spans="1:7" x14ac:dyDescent="0.25">
      <c r="A1787" s="16" t="s">
        <v>417</v>
      </c>
      <c r="B1787" s="41"/>
      <c r="C1787" s="16" t="s">
        <v>762</v>
      </c>
      <c r="D1787" s="15">
        <v>242900</v>
      </c>
      <c r="E1787" s="15">
        <v>242900</v>
      </c>
      <c r="F1787" s="15">
        <v>0</v>
      </c>
      <c r="G1787" s="15">
        <v>0</v>
      </c>
    </row>
    <row r="1788" spans="1:7" x14ac:dyDescent="0.25">
      <c r="A1788" t="s">
        <v>421</v>
      </c>
      <c r="B1788" s="42" t="s">
        <v>627</v>
      </c>
      <c r="C1788" t="s">
        <v>936</v>
      </c>
      <c r="F1788" s="1">
        <v>0</v>
      </c>
    </row>
    <row r="1789" spans="1:7" x14ac:dyDescent="0.25">
      <c r="A1789" t="s">
        <v>421</v>
      </c>
      <c r="B1789" s="42" t="s">
        <v>874</v>
      </c>
      <c r="C1789" t="s">
        <v>936</v>
      </c>
      <c r="F1789" s="1">
        <v>0</v>
      </c>
    </row>
    <row r="1790" spans="1:7" x14ac:dyDescent="0.25">
      <c r="A1790" s="124" t="s">
        <v>937</v>
      </c>
      <c r="B1790" s="124"/>
      <c r="C1790" s="124"/>
      <c r="D1790" s="40">
        <v>30000</v>
      </c>
      <c r="E1790" s="40">
        <v>30000</v>
      </c>
      <c r="F1790" s="40">
        <v>0</v>
      </c>
      <c r="G1790" s="40">
        <v>0</v>
      </c>
    </row>
    <row r="1791" spans="1:7" x14ac:dyDescent="0.25">
      <c r="A1791" s="16" t="s">
        <v>283</v>
      </c>
      <c r="B1791" s="41"/>
      <c r="C1791" s="16" t="s">
        <v>640</v>
      </c>
      <c r="D1791" s="15">
        <v>30000</v>
      </c>
      <c r="E1791" s="15">
        <v>30000</v>
      </c>
      <c r="F1791" s="15">
        <v>0</v>
      </c>
      <c r="G1791" s="15">
        <v>0</v>
      </c>
    </row>
    <row r="1792" spans="1:7" x14ac:dyDescent="0.25">
      <c r="A1792" t="s">
        <v>297</v>
      </c>
      <c r="B1792" s="42" t="s">
        <v>627</v>
      </c>
      <c r="C1792" t="s">
        <v>645</v>
      </c>
      <c r="F1792" s="1">
        <v>0</v>
      </c>
    </row>
    <row r="1793" spans="1:7" x14ac:dyDescent="0.25">
      <c r="A1793" t="s">
        <v>297</v>
      </c>
      <c r="B1793" s="42" t="s">
        <v>874</v>
      </c>
      <c r="C1793" t="s">
        <v>645</v>
      </c>
      <c r="F1793" s="1">
        <v>0</v>
      </c>
    </row>
    <row r="1794" spans="1:7" x14ac:dyDescent="0.25">
      <c r="A1794" s="143" t="s">
        <v>733</v>
      </c>
      <c r="B1794" s="125"/>
      <c r="C1794" s="125"/>
      <c r="D1794" s="15">
        <v>1208207000</v>
      </c>
      <c r="E1794" s="15">
        <v>1208207000</v>
      </c>
      <c r="F1794" s="15">
        <v>1450970471.8099999</v>
      </c>
      <c r="G1794" s="15">
        <v>120.09</v>
      </c>
    </row>
    <row r="1795" spans="1:7" x14ac:dyDescent="0.25">
      <c r="A1795" s="134" t="s">
        <v>690</v>
      </c>
      <c r="B1795" s="134"/>
      <c r="C1795" s="134"/>
      <c r="D1795" s="46">
        <v>968627000</v>
      </c>
      <c r="E1795" s="46">
        <v>968627000</v>
      </c>
      <c r="F1795" s="46">
        <v>1120869750.4300001</v>
      </c>
      <c r="G1795" s="46">
        <v>115.72</v>
      </c>
    </row>
    <row r="1796" spans="1:7" x14ac:dyDescent="0.25">
      <c r="A1796" s="126" t="s">
        <v>836</v>
      </c>
      <c r="B1796" s="126"/>
      <c r="C1796" s="126"/>
      <c r="D1796" s="46">
        <v>750000</v>
      </c>
      <c r="E1796" s="46">
        <v>750000</v>
      </c>
      <c r="F1796" s="46">
        <v>639487.15</v>
      </c>
      <c r="G1796" s="46">
        <v>85.26</v>
      </c>
    </row>
    <row r="1797" spans="1:7" x14ac:dyDescent="0.25">
      <c r="A1797" s="126" t="s">
        <v>938</v>
      </c>
      <c r="B1797" s="126"/>
      <c r="C1797" s="126"/>
      <c r="D1797" s="46">
        <v>3085900</v>
      </c>
      <c r="E1797" s="46">
        <v>3085900</v>
      </c>
      <c r="F1797" s="46">
        <v>1426465.07</v>
      </c>
      <c r="G1797" s="46">
        <v>46.23</v>
      </c>
    </row>
    <row r="1798" spans="1:7" x14ac:dyDescent="0.25">
      <c r="A1798" s="126" t="s">
        <v>749</v>
      </c>
      <c r="B1798" s="126"/>
      <c r="C1798" s="126"/>
      <c r="D1798" s="46">
        <v>194142100</v>
      </c>
      <c r="E1798" s="46">
        <v>194142100</v>
      </c>
      <c r="F1798" s="46">
        <v>53600964.310000002</v>
      </c>
      <c r="G1798" s="46">
        <v>27.61</v>
      </c>
    </row>
    <row r="1799" spans="1:7" x14ac:dyDescent="0.25">
      <c r="A1799" s="126" t="s">
        <v>837</v>
      </c>
      <c r="B1799" s="126"/>
      <c r="C1799" s="126"/>
      <c r="D1799" s="46">
        <v>14502000</v>
      </c>
      <c r="E1799" s="46">
        <v>14502000</v>
      </c>
      <c r="F1799" s="46">
        <v>0</v>
      </c>
      <c r="G1799" s="46">
        <v>0</v>
      </c>
    </row>
    <row r="1800" spans="1:7" x14ac:dyDescent="0.25">
      <c r="A1800" s="126" t="s">
        <v>939</v>
      </c>
      <c r="B1800" s="126"/>
      <c r="C1800" s="126"/>
      <c r="D1800" s="46">
        <v>27100000</v>
      </c>
      <c r="E1800" s="46">
        <v>27100000</v>
      </c>
      <c r="F1800" s="46">
        <v>274433804.85000002</v>
      </c>
      <c r="G1800" s="46">
        <v>1012.67</v>
      </c>
    </row>
    <row r="1802" spans="1:7" ht="18.600000000000001" customHeight="1" x14ac:dyDescent="0.25">
      <c r="A1802" s="125" t="s">
        <v>940</v>
      </c>
      <c r="B1802" s="125"/>
      <c r="C1802" s="125"/>
      <c r="D1802" s="15">
        <v>1208207000</v>
      </c>
      <c r="E1802" s="15">
        <v>1208207000</v>
      </c>
      <c r="F1802" s="15">
        <v>1450970471.8099999</v>
      </c>
      <c r="G1802" s="15">
        <v>120.09</v>
      </c>
    </row>
    <row r="1804" spans="1:7" ht="24.6" customHeight="1" x14ac:dyDescent="0.3">
      <c r="A1804" s="128" t="s">
        <v>941</v>
      </c>
      <c r="B1804" s="128"/>
      <c r="C1804" s="128"/>
      <c r="D1804" s="128"/>
      <c r="E1804" s="128"/>
      <c r="F1804" s="128"/>
      <c r="G1804" s="128"/>
    </row>
    <row r="1805" spans="1:7" ht="4.9000000000000004" customHeight="1" x14ac:dyDescent="0.25"/>
    <row r="1806" spans="1:7" ht="19.899999999999999" customHeight="1" x14ac:dyDescent="0.3">
      <c r="A1806" s="128" t="s">
        <v>942</v>
      </c>
      <c r="B1806" s="128"/>
      <c r="C1806" s="128"/>
      <c r="D1806" s="128"/>
      <c r="E1806" s="128"/>
      <c r="F1806" s="128"/>
      <c r="G1806" s="128"/>
    </row>
    <row r="1807" spans="1:7" ht="30" x14ac:dyDescent="0.25">
      <c r="A1807" s="33" t="s">
        <v>487</v>
      </c>
      <c r="B1807" s="34" t="s">
        <v>618</v>
      </c>
      <c r="C1807" s="33" t="s">
        <v>619</v>
      </c>
      <c r="D1807" s="4" t="s">
        <v>620</v>
      </c>
      <c r="E1807" s="4" t="s">
        <v>621</v>
      </c>
      <c r="F1807" s="4" t="s">
        <v>745</v>
      </c>
      <c r="G1807" s="73" t="s">
        <v>490</v>
      </c>
    </row>
    <row r="1808" spans="1:7" ht="10.15" customHeight="1" x14ac:dyDescent="0.25">
      <c r="A1808" s="36">
        <v>1</v>
      </c>
      <c r="B1808" s="36">
        <v>2</v>
      </c>
      <c r="C1808" s="36">
        <v>3</v>
      </c>
      <c r="D1808" s="37">
        <v>4</v>
      </c>
      <c r="E1808" s="37">
        <v>5</v>
      </c>
      <c r="F1808" s="36">
        <v>6</v>
      </c>
      <c r="G1808" s="74" t="s">
        <v>623</v>
      </c>
    </row>
    <row r="1809" spans="1:7" x14ac:dyDescent="0.25">
      <c r="A1809" s="129" t="s">
        <v>624</v>
      </c>
      <c r="B1809" s="129"/>
      <c r="C1809" s="129"/>
      <c r="D1809" s="39">
        <v>18387000</v>
      </c>
      <c r="E1809" s="39">
        <v>18248000</v>
      </c>
      <c r="F1809" s="39">
        <v>22213216.859999999</v>
      </c>
      <c r="G1809" s="39">
        <v>121.73</v>
      </c>
    </row>
    <row r="1810" spans="1:7" x14ac:dyDescent="0.25">
      <c r="A1810" s="130" t="s">
        <v>625</v>
      </c>
      <c r="B1810" s="130"/>
      <c r="C1810" s="130"/>
      <c r="D1810" s="40">
        <v>18387000</v>
      </c>
      <c r="E1810" s="40">
        <v>18248000</v>
      </c>
      <c r="F1810" s="40">
        <v>22213216.859999999</v>
      </c>
      <c r="G1810" s="40">
        <v>121.73</v>
      </c>
    </row>
    <row r="1811" spans="1:7" x14ac:dyDescent="0.25">
      <c r="A1811" s="16" t="s">
        <v>236</v>
      </c>
      <c r="B1811" s="41"/>
      <c r="C1811" s="16" t="s">
        <v>626</v>
      </c>
      <c r="D1811" s="15">
        <v>14235000</v>
      </c>
      <c r="E1811" s="15">
        <v>14148000</v>
      </c>
      <c r="F1811" s="15">
        <v>15418115.74</v>
      </c>
      <c r="G1811" s="15">
        <v>108.98</v>
      </c>
    </row>
    <row r="1812" spans="1:7" x14ac:dyDescent="0.25">
      <c r="A1812" t="s">
        <v>238</v>
      </c>
      <c r="B1812" s="42" t="s">
        <v>627</v>
      </c>
      <c r="C1812" t="s">
        <v>628</v>
      </c>
      <c r="F1812" s="1">
        <v>15379965.07</v>
      </c>
    </row>
    <row r="1813" spans="1:7" x14ac:dyDescent="0.25">
      <c r="A1813" t="s">
        <v>240</v>
      </c>
      <c r="B1813" s="42" t="s">
        <v>627</v>
      </c>
      <c r="C1813" t="s">
        <v>629</v>
      </c>
      <c r="F1813" s="1">
        <v>38150.67</v>
      </c>
    </row>
    <row r="1814" spans="1:7" x14ac:dyDescent="0.25">
      <c r="A1814" t="s">
        <v>242</v>
      </c>
      <c r="B1814" s="42" t="s">
        <v>627</v>
      </c>
      <c r="C1814" t="s">
        <v>630</v>
      </c>
      <c r="F1814" s="1">
        <v>0</v>
      </c>
    </row>
    <row r="1815" spans="1:7" x14ac:dyDescent="0.25">
      <c r="A1815" s="16" t="s">
        <v>246</v>
      </c>
      <c r="B1815" s="41"/>
      <c r="C1815" s="16" t="s">
        <v>631</v>
      </c>
      <c r="D1815" s="15">
        <v>371000</v>
      </c>
      <c r="E1815" s="15">
        <v>420000</v>
      </c>
      <c r="F1815" s="15">
        <v>468245.27</v>
      </c>
      <c r="G1815" s="15">
        <v>111.49</v>
      </c>
    </row>
    <row r="1816" spans="1:7" x14ac:dyDescent="0.25">
      <c r="A1816" t="s">
        <v>248</v>
      </c>
      <c r="B1816" s="42" t="s">
        <v>627</v>
      </c>
      <c r="C1816" t="s">
        <v>631</v>
      </c>
      <c r="F1816" s="1">
        <v>468245.27</v>
      </c>
    </row>
    <row r="1817" spans="1:7" x14ac:dyDescent="0.25">
      <c r="A1817" s="16" t="s">
        <v>249</v>
      </c>
      <c r="B1817" s="41"/>
      <c r="C1817" s="16" t="s">
        <v>632</v>
      </c>
      <c r="D1817" s="15">
        <v>2340000</v>
      </c>
      <c r="E1817" s="15">
        <v>2223000</v>
      </c>
      <c r="F1817" s="15">
        <v>2405307.77</v>
      </c>
      <c r="G1817" s="15">
        <v>108.2</v>
      </c>
    </row>
    <row r="1818" spans="1:7" x14ac:dyDescent="0.25">
      <c r="A1818" t="s">
        <v>253</v>
      </c>
      <c r="B1818" s="42" t="s">
        <v>627</v>
      </c>
      <c r="C1818" t="s">
        <v>633</v>
      </c>
      <c r="F1818" s="1">
        <v>2405307.77</v>
      </c>
    </row>
    <row r="1819" spans="1:7" x14ac:dyDescent="0.25">
      <c r="A1819" s="16" t="s">
        <v>259</v>
      </c>
      <c r="B1819" s="41"/>
      <c r="C1819" s="16" t="s">
        <v>634</v>
      </c>
      <c r="D1819" s="15">
        <v>410000</v>
      </c>
      <c r="E1819" s="15">
        <v>390000</v>
      </c>
      <c r="F1819" s="15">
        <v>392881.57</v>
      </c>
      <c r="G1819" s="15">
        <v>100.74</v>
      </c>
    </row>
    <row r="1820" spans="1:7" x14ac:dyDescent="0.25">
      <c r="A1820" t="s">
        <v>261</v>
      </c>
      <c r="B1820" s="42" t="s">
        <v>627</v>
      </c>
      <c r="C1820" t="s">
        <v>635</v>
      </c>
      <c r="F1820" s="1">
        <v>11761.74</v>
      </c>
    </row>
    <row r="1821" spans="1:7" x14ac:dyDescent="0.25">
      <c r="A1821" t="s">
        <v>263</v>
      </c>
      <c r="B1821" s="42" t="s">
        <v>627</v>
      </c>
      <c r="C1821" t="s">
        <v>636</v>
      </c>
      <c r="F1821" s="1">
        <v>360449.83</v>
      </c>
    </row>
    <row r="1822" spans="1:7" x14ac:dyDescent="0.25">
      <c r="A1822" t="s">
        <v>265</v>
      </c>
      <c r="B1822" s="42" t="s">
        <v>627</v>
      </c>
      <c r="C1822" t="s">
        <v>637</v>
      </c>
      <c r="F1822" s="1">
        <v>20670</v>
      </c>
    </row>
    <row r="1823" spans="1:7" x14ac:dyDescent="0.25">
      <c r="A1823" s="16" t="s">
        <v>269</v>
      </c>
      <c r="B1823" s="41"/>
      <c r="C1823" s="16" t="s">
        <v>638</v>
      </c>
      <c r="D1823" s="15">
        <v>10000</v>
      </c>
      <c r="E1823" s="15">
        <v>10000</v>
      </c>
      <c r="F1823" s="15">
        <v>9234</v>
      </c>
      <c r="G1823" s="15">
        <v>92.34</v>
      </c>
    </row>
    <row r="1824" spans="1:7" x14ac:dyDescent="0.25">
      <c r="A1824" t="s">
        <v>271</v>
      </c>
      <c r="B1824" s="42" t="s">
        <v>627</v>
      </c>
      <c r="C1824" t="s">
        <v>639</v>
      </c>
      <c r="F1824" s="1">
        <v>9234</v>
      </c>
    </row>
    <row r="1825" spans="1:7" x14ac:dyDescent="0.25">
      <c r="A1825" s="16" t="s">
        <v>283</v>
      </c>
      <c r="B1825" s="41"/>
      <c r="C1825" s="16" t="s">
        <v>640</v>
      </c>
      <c r="D1825" s="15">
        <v>764000</v>
      </c>
      <c r="E1825" s="15">
        <v>726000</v>
      </c>
      <c r="F1825" s="15">
        <v>461485.07</v>
      </c>
      <c r="G1825" s="15">
        <v>63.57</v>
      </c>
    </row>
    <row r="1826" spans="1:7" x14ac:dyDescent="0.25">
      <c r="A1826" t="s">
        <v>289</v>
      </c>
      <c r="B1826" s="42" t="s">
        <v>627</v>
      </c>
      <c r="C1826" t="s">
        <v>642</v>
      </c>
      <c r="F1826" s="1">
        <v>53146.54</v>
      </c>
    </row>
    <row r="1827" spans="1:7" x14ac:dyDescent="0.25">
      <c r="A1827" t="s">
        <v>295</v>
      </c>
      <c r="B1827" s="42" t="s">
        <v>627</v>
      </c>
      <c r="C1827" t="s">
        <v>644</v>
      </c>
      <c r="F1827" s="1">
        <v>58050</v>
      </c>
    </row>
    <row r="1828" spans="1:7" x14ac:dyDescent="0.25">
      <c r="A1828" t="s">
        <v>297</v>
      </c>
      <c r="B1828" s="42" t="s">
        <v>627</v>
      </c>
      <c r="C1828" t="s">
        <v>645</v>
      </c>
      <c r="F1828" s="1">
        <v>350288.53</v>
      </c>
    </row>
    <row r="1829" spans="1:7" x14ac:dyDescent="0.25">
      <c r="A1829" s="16" t="s">
        <v>303</v>
      </c>
      <c r="B1829" s="41"/>
      <c r="C1829" s="16" t="s">
        <v>647</v>
      </c>
      <c r="D1829" s="15">
        <v>100000</v>
      </c>
      <c r="E1829" s="15">
        <v>95000</v>
      </c>
      <c r="F1829" s="15">
        <v>21739.38</v>
      </c>
      <c r="G1829" s="15">
        <v>22.88</v>
      </c>
    </row>
    <row r="1830" spans="1:7" x14ac:dyDescent="0.25">
      <c r="A1830" t="s">
        <v>305</v>
      </c>
      <c r="B1830" s="42" t="s">
        <v>627</v>
      </c>
      <c r="C1830" t="s">
        <v>647</v>
      </c>
      <c r="F1830" s="1">
        <v>21739.38</v>
      </c>
    </row>
    <row r="1831" spans="1:7" x14ac:dyDescent="0.25">
      <c r="A1831" s="16" t="s">
        <v>306</v>
      </c>
      <c r="B1831" s="41"/>
      <c r="C1831" s="16" t="s">
        <v>648</v>
      </c>
      <c r="D1831" s="15">
        <v>135000</v>
      </c>
      <c r="E1831" s="15">
        <v>215000</v>
      </c>
      <c r="F1831" s="15">
        <v>3036208.06</v>
      </c>
      <c r="G1831" s="15">
        <v>1412.19</v>
      </c>
    </row>
    <row r="1832" spans="1:7" x14ac:dyDescent="0.25">
      <c r="A1832" t="s">
        <v>308</v>
      </c>
      <c r="B1832" s="42" t="s">
        <v>627</v>
      </c>
      <c r="C1832" t="s">
        <v>649</v>
      </c>
      <c r="F1832" s="1">
        <v>12061.5</v>
      </c>
    </row>
    <row r="1833" spans="1:7" x14ac:dyDescent="0.25">
      <c r="A1833" t="s">
        <v>312</v>
      </c>
      <c r="B1833" s="42" t="s">
        <v>627</v>
      </c>
      <c r="C1833" t="s">
        <v>650</v>
      </c>
      <c r="F1833" s="1">
        <v>9060.0300000000007</v>
      </c>
    </row>
    <row r="1834" spans="1:7" x14ac:dyDescent="0.25">
      <c r="A1834" t="s">
        <v>318</v>
      </c>
      <c r="B1834" s="42" t="s">
        <v>627</v>
      </c>
      <c r="C1834" t="s">
        <v>648</v>
      </c>
      <c r="F1834" s="1">
        <v>3015086.53</v>
      </c>
    </row>
    <row r="1835" spans="1:7" x14ac:dyDescent="0.25">
      <c r="A1835" s="16" t="s">
        <v>325</v>
      </c>
      <c r="B1835" s="41"/>
      <c r="C1835" s="16" t="s">
        <v>652</v>
      </c>
      <c r="D1835" s="15">
        <v>22000</v>
      </c>
      <c r="E1835" s="15">
        <v>21000</v>
      </c>
      <c r="F1835" s="15">
        <v>0</v>
      </c>
      <c r="G1835" s="15">
        <v>0</v>
      </c>
    </row>
    <row r="1836" spans="1:7" x14ac:dyDescent="0.25">
      <c r="A1836" t="s">
        <v>327</v>
      </c>
      <c r="B1836" s="42" t="s">
        <v>627</v>
      </c>
      <c r="C1836" t="s">
        <v>653</v>
      </c>
      <c r="F1836" s="1">
        <v>0</v>
      </c>
    </row>
    <row r="1837" spans="1:7" x14ac:dyDescent="0.25">
      <c r="A1837" t="s">
        <v>331</v>
      </c>
      <c r="B1837" s="42" t="s">
        <v>627</v>
      </c>
      <c r="C1837" t="s">
        <v>654</v>
      </c>
      <c r="F1837" s="1">
        <v>0</v>
      </c>
    </row>
    <row r="1838" spans="1:7" x14ac:dyDescent="0.25">
      <c r="A1838" s="138" t="s">
        <v>943</v>
      </c>
      <c r="B1838" s="138"/>
      <c r="C1838" s="138"/>
      <c r="D1838" s="39">
        <v>100000</v>
      </c>
      <c r="E1838" s="39">
        <v>95000</v>
      </c>
      <c r="F1838" s="39">
        <v>0</v>
      </c>
      <c r="G1838" s="39">
        <v>0</v>
      </c>
    </row>
    <row r="1839" spans="1:7" x14ac:dyDescent="0.25">
      <c r="A1839" s="130" t="s">
        <v>944</v>
      </c>
      <c r="B1839" s="130"/>
      <c r="C1839" s="130"/>
      <c r="D1839" s="40">
        <v>100000</v>
      </c>
      <c r="E1839" s="40">
        <v>95000</v>
      </c>
      <c r="F1839" s="40">
        <v>0</v>
      </c>
      <c r="G1839" s="40">
        <v>0</v>
      </c>
    </row>
    <row r="1840" spans="1:7" x14ac:dyDescent="0.25">
      <c r="A1840" s="16" t="s">
        <v>283</v>
      </c>
      <c r="B1840" s="41"/>
      <c r="C1840" s="16" t="s">
        <v>640</v>
      </c>
      <c r="D1840" s="15">
        <v>100000</v>
      </c>
      <c r="E1840" s="15">
        <v>95000</v>
      </c>
      <c r="F1840" s="15">
        <v>0</v>
      </c>
      <c r="G1840" s="15">
        <v>0</v>
      </c>
    </row>
    <row r="1841" spans="1:7" x14ac:dyDescent="0.25">
      <c r="A1841" t="s">
        <v>297</v>
      </c>
      <c r="B1841" s="42" t="s">
        <v>627</v>
      </c>
      <c r="C1841" t="s">
        <v>645</v>
      </c>
      <c r="F1841" s="1">
        <v>0</v>
      </c>
    </row>
    <row r="1842" spans="1:7" x14ac:dyDescent="0.25">
      <c r="A1842" s="138" t="s">
        <v>945</v>
      </c>
      <c r="B1842" s="138"/>
      <c r="C1842" s="138"/>
      <c r="D1842" s="39">
        <v>115840000</v>
      </c>
      <c r="E1842" s="39">
        <v>112634000</v>
      </c>
      <c r="F1842" s="39">
        <v>134855756.53999999</v>
      </c>
      <c r="G1842" s="39">
        <v>119.73</v>
      </c>
    </row>
    <row r="1843" spans="1:7" x14ac:dyDescent="0.25">
      <c r="A1843" s="130" t="s">
        <v>946</v>
      </c>
      <c r="B1843" s="130"/>
      <c r="C1843" s="130"/>
      <c r="D1843" s="40">
        <v>28000</v>
      </c>
      <c r="E1843" s="40">
        <v>27000</v>
      </c>
      <c r="F1843" s="40">
        <v>25589.84</v>
      </c>
      <c r="G1843" s="40">
        <v>94.78</v>
      </c>
    </row>
    <row r="1844" spans="1:7" x14ac:dyDescent="0.25">
      <c r="A1844" s="16" t="s">
        <v>369</v>
      </c>
      <c r="B1844" s="41"/>
      <c r="C1844" s="16" t="s">
        <v>887</v>
      </c>
      <c r="D1844" s="15">
        <v>28000</v>
      </c>
      <c r="E1844" s="15">
        <v>27000</v>
      </c>
      <c r="F1844" s="15">
        <v>25589.84</v>
      </c>
      <c r="G1844" s="15">
        <v>94.78</v>
      </c>
    </row>
    <row r="1845" spans="1:7" x14ac:dyDescent="0.25">
      <c r="A1845" t="s">
        <v>371</v>
      </c>
      <c r="B1845" s="42" t="s">
        <v>627</v>
      </c>
      <c r="C1845" t="s">
        <v>947</v>
      </c>
      <c r="F1845" s="1">
        <v>25589.84</v>
      </c>
    </row>
    <row r="1846" spans="1:7" x14ac:dyDescent="0.25">
      <c r="A1846" s="130" t="s">
        <v>948</v>
      </c>
      <c r="B1846" s="130"/>
      <c r="C1846" s="130"/>
      <c r="D1846" s="40">
        <v>7200000</v>
      </c>
      <c r="E1846" s="40">
        <v>7200000</v>
      </c>
      <c r="F1846" s="40">
        <v>7191000</v>
      </c>
      <c r="G1846" s="40">
        <v>99.88</v>
      </c>
    </row>
    <row r="1847" spans="1:7" x14ac:dyDescent="0.25">
      <c r="A1847" s="16" t="s">
        <v>379</v>
      </c>
      <c r="B1847" s="41"/>
      <c r="C1847" s="16" t="s">
        <v>667</v>
      </c>
      <c r="D1847" s="15">
        <v>7200000</v>
      </c>
      <c r="E1847" s="15">
        <v>7200000</v>
      </c>
      <c r="F1847" s="15">
        <v>7191000</v>
      </c>
      <c r="G1847" s="15">
        <v>99.88</v>
      </c>
    </row>
    <row r="1848" spans="1:7" x14ac:dyDescent="0.25">
      <c r="A1848" t="s">
        <v>380</v>
      </c>
      <c r="B1848" s="42" t="s">
        <v>627</v>
      </c>
      <c r="C1848" t="s">
        <v>668</v>
      </c>
      <c r="F1848" s="1">
        <v>7191000</v>
      </c>
    </row>
    <row r="1849" spans="1:7" x14ac:dyDescent="0.25">
      <c r="A1849" s="130" t="s">
        <v>949</v>
      </c>
      <c r="B1849" s="130"/>
      <c r="C1849" s="130"/>
      <c r="D1849" s="40">
        <v>350000</v>
      </c>
      <c r="E1849" s="40">
        <v>333000</v>
      </c>
      <c r="F1849" s="40">
        <v>286055.87</v>
      </c>
      <c r="G1849" s="40">
        <v>85.9</v>
      </c>
    </row>
    <row r="1850" spans="1:7" x14ac:dyDescent="0.25">
      <c r="A1850" s="16" t="s">
        <v>379</v>
      </c>
      <c r="B1850" s="41"/>
      <c r="C1850" s="16" t="s">
        <v>667</v>
      </c>
      <c r="D1850" s="15">
        <v>333000</v>
      </c>
      <c r="E1850" s="15">
        <v>333000</v>
      </c>
      <c r="F1850" s="15">
        <v>286055.87</v>
      </c>
      <c r="G1850" s="15">
        <v>85.9</v>
      </c>
    </row>
    <row r="1851" spans="1:7" x14ac:dyDescent="0.25">
      <c r="A1851" t="s">
        <v>380</v>
      </c>
      <c r="B1851" s="42" t="s">
        <v>627</v>
      </c>
      <c r="C1851" t="s">
        <v>668</v>
      </c>
      <c r="F1851" s="1">
        <v>286055.87</v>
      </c>
    </row>
    <row r="1852" spans="1:7" x14ac:dyDescent="0.25">
      <c r="A1852" s="130" t="s">
        <v>950</v>
      </c>
      <c r="B1852" s="130"/>
      <c r="C1852" s="130"/>
      <c r="D1852" s="40">
        <v>480000</v>
      </c>
      <c r="E1852" s="40">
        <v>460000</v>
      </c>
      <c r="F1852" s="40">
        <v>399800</v>
      </c>
      <c r="G1852" s="40">
        <v>86.91</v>
      </c>
    </row>
    <row r="1853" spans="1:7" x14ac:dyDescent="0.25">
      <c r="A1853" s="16" t="s">
        <v>283</v>
      </c>
      <c r="B1853" s="41"/>
      <c r="C1853" s="16" t="s">
        <v>640</v>
      </c>
      <c r="D1853" s="15">
        <v>80000</v>
      </c>
      <c r="E1853" s="15">
        <v>80000</v>
      </c>
      <c r="F1853" s="15">
        <v>79800</v>
      </c>
      <c r="G1853" s="15">
        <v>99.75</v>
      </c>
    </row>
    <row r="1854" spans="1:7" x14ac:dyDescent="0.25">
      <c r="A1854" t="s">
        <v>297</v>
      </c>
      <c r="B1854" s="42" t="s">
        <v>627</v>
      </c>
      <c r="C1854" t="s">
        <v>645</v>
      </c>
      <c r="F1854" s="1">
        <v>79800</v>
      </c>
    </row>
    <row r="1855" spans="1:7" x14ac:dyDescent="0.25">
      <c r="A1855" s="16" t="s">
        <v>306</v>
      </c>
      <c r="B1855" s="41"/>
      <c r="C1855" s="16" t="s">
        <v>648</v>
      </c>
      <c r="D1855" s="15">
        <v>400000</v>
      </c>
      <c r="E1855" s="15">
        <v>380000</v>
      </c>
      <c r="F1855" s="15">
        <v>320000</v>
      </c>
      <c r="G1855" s="15">
        <v>84.21</v>
      </c>
    </row>
    <row r="1856" spans="1:7" x14ac:dyDescent="0.25">
      <c r="A1856" t="s">
        <v>318</v>
      </c>
      <c r="B1856" s="42" t="s">
        <v>874</v>
      </c>
      <c r="C1856" t="s">
        <v>648</v>
      </c>
      <c r="F1856" s="1">
        <v>320000</v>
      </c>
    </row>
    <row r="1857" spans="1:7" x14ac:dyDescent="0.25">
      <c r="A1857" s="130" t="s">
        <v>951</v>
      </c>
      <c r="B1857" s="130"/>
      <c r="C1857" s="130"/>
      <c r="D1857" s="40">
        <v>9510000</v>
      </c>
      <c r="E1857" s="40">
        <v>9035000</v>
      </c>
      <c r="F1857" s="40">
        <v>868260</v>
      </c>
      <c r="G1857" s="40">
        <v>9.61</v>
      </c>
    </row>
    <row r="1858" spans="1:7" x14ac:dyDescent="0.25">
      <c r="A1858" s="16" t="s">
        <v>348</v>
      </c>
      <c r="B1858" s="41"/>
      <c r="C1858" s="16" t="s">
        <v>895</v>
      </c>
      <c r="D1858" s="15">
        <v>9500000</v>
      </c>
      <c r="E1858" s="15">
        <v>9025000</v>
      </c>
      <c r="F1858" s="15">
        <v>868260</v>
      </c>
      <c r="G1858" s="15">
        <v>9.6199999999999992</v>
      </c>
    </row>
    <row r="1859" spans="1:7" x14ac:dyDescent="0.25">
      <c r="A1859" t="s">
        <v>350</v>
      </c>
      <c r="B1859" s="42" t="s">
        <v>627</v>
      </c>
      <c r="C1859" t="s">
        <v>952</v>
      </c>
      <c r="F1859" s="1">
        <v>868260</v>
      </c>
    </row>
    <row r="1860" spans="1:7" x14ac:dyDescent="0.25">
      <c r="A1860" s="16" t="s">
        <v>424</v>
      </c>
      <c r="B1860" s="41"/>
      <c r="C1860" s="16" t="s">
        <v>664</v>
      </c>
      <c r="D1860" s="15">
        <v>10000</v>
      </c>
      <c r="E1860" s="15">
        <v>10000</v>
      </c>
      <c r="F1860" s="15">
        <v>0</v>
      </c>
      <c r="G1860" s="15">
        <v>0</v>
      </c>
    </row>
    <row r="1861" spans="1:7" x14ac:dyDescent="0.25">
      <c r="A1861" t="s">
        <v>432</v>
      </c>
      <c r="B1861" s="42" t="s">
        <v>627</v>
      </c>
      <c r="C1861" t="s">
        <v>680</v>
      </c>
      <c r="F1861" s="1">
        <v>0</v>
      </c>
    </row>
    <row r="1862" spans="1:7" x14ac:dyDescent="0.25">
      <c r="A1862" s="130" t="s">
        <v>953</v>
      </c>
      <c r="B1862" s="130"/>
      <c r="C1862" s="130"/>
      <c r="D1862" s="40">
        <v>85000000</v>
      </c>
      <c r="E1862" s="40">
        <v>82125000</v>
      </c>
      <c r="F1862" s="40">
        <v>103258096.3</v>
      </c>
      <c r="G1862" s="40">
        <v>125.73</v>
      </c>
    </row>
    <row r="1863" spans="1:7" x14ac:dyDescent="0.25">
      <c r="A1863" s="16" t="s">
        <v>283</v>
      </c>
      <c r="B1863" s="41"/>
      <c r="C1863" s="16" t="s">
        <v>640</v>
      </c>
      <c r="D1863" s="15">
        <v>85000000</v>
      </c>
      <c r="E1863" s="15">
        <v>82125000</v>
      </c>
      <c r="F1863" s="15">
        <v>103258096.3</v>
      </c>
      <c r="G1863" s="15">
        <v>125.73</v>
      </c>
    </row>
    <row r="1864" spans="1:7" x14ac:dyDescent="0.25">
      <c r="A1864" t="s">
        <v>293</v>
      </c>
      <c r="B1864" s="42" t="s">
        <v>627</v>
      </c>
      <c r="C1864" t="s">
        <v>643</v>
      </c>
      <c r="F1864" s="1">
        <v>103258096.3</v>
      </c>
    </row>
    <row r="1865" spans="1:7" x14ac:dyDescent="0.25">
      <c r="A1865" s="130" t="s">
        <v>954</v>
      </c>
      <c r="B1865" s="130"/>
      <c r="C1865" s="130"/>
      <c r="D1865" s="40">
        <v>5043000</v>
      </c>
      <c r="E1865" s="40">
        <v>4868000</v>
      </c>
      <c r="F1865" s="40">
        <v>14604402.49</v>
      </c>
      <c r="G1865" s="40">
        <v>300.01</v>
      </c>
    </row>
    <row r="1866" spans="1:7" x14ac:dyDescent="0.25">
      <c r="A1866" s="16" t="s">
        <v>283</v>
      </c>
      <c r="B1866" s="41"/>
      <c r="C1866" s="16" t="s">
        <v>640</v>
      </c>
      <c r="D1866" s="15">
        <v>1027000</v>
      </c>
      <c r="E1866" s="15">
        <v>977000</v>
      </c>
      <c r="F1866" s="15">
        <v>184250</v>
      </c>
      <c r="G1866" s="15">
        <v>18.86</v>
      </c>
    </row>
    <row r="1867" spans="1:7" x14ac:dyDescent="0.25">
      <c r="A1867" t="s">
        <v>289</v>
      </c>
      <c r="B1867" s="42" t="s">
        <v>627</v>
      </c>
      <c r="C1867" t="s">
        <v>642</v>
      </c>
      <c r="F1867" s="1">
        <v>0</v>
      </c>
    </row>
    <row r="1868" spans="1:7" x14ac:dyDescent="0.25">
      <c r="A1868" t="s">
        <v>289</v>
      </c>
      <c r="B1868" s="42" t="s">
        <v>874</v>
      </c>
      <c r="C1868" t="s">
        <v>642</v>
      </c>
      <c r="F1868" s="1">
        <v>0</v>
      </c>
    </row>
    <row r="1869" spans="1:7" x14ac:dyDescent="0.25">
      <c r="A1869" t="s">
        <v>297</v>
      </c>
      <c r="B1869" s="42" t="s">
        <v>627</v>
      </c>
      <c r="C1869" t="s">
        <v>645</v>
      </c>
      <c r="F1869" s="1">
        <v>0</v>
      </c>
    </row>
    <row r="1870" spans="1:7" x14ac:dyDescent="0.25">
      <c r="A1870" t="s">
        <v>297</v>
      </c>
      <c r="B1870" s="42" t="s">
        <v>874</v>
      </c>
      <c r="C1870" t="s">
        <v>645</v>
      </c>
      <c r="F1870" s="1">
        <v>0</v>
      </c>
    </row>
    <row r="1871" spans="1:7" x14ac:dyDescent="0.25">
      <c r="A1871" t="s">
        <v>301</v>
      </c>
      <c r="B1871" s="42" t="s">
        <v>627</v>
      </c>
      <c r="C1871" t="s">
        <v>646</v>
      </c>
      <c r="F1871" s="1">
        <v>121750</v>
      </c>
    </row>
    <row r="1872" spans="1:7" x14ac:dyDescent="0.25">
      <c r="A1872" t="s">
        <v>301</v>
      </c>
      <c r="B1872" s="42" t="s">
        <v>874</v>
      </c>
      <c r="C1872" t="s">
        <v>646</v>
      </c>
      <c r="F1872" s="1">
        <v>62500</v>
      </c>
    </row>
    <row r="1873" spans="1:7" x14ac:dyDescent="0.25">
      <c r="A1873" s="16" t="s">
        <v>306</v>
      </c>
      <c r="B1873" s="41"/>
      <c r="C1873" s="16" t="s">
        <v>648</v>
      </c>
      <c r="D1873" s="15">
        <v>16000</v>
      </c>
      <c r="E1873" s="15">
        <v>16000</v>
      </c>
      <c r="F1873" s="15">
        <v>0</v>
      </c>
      <c r="G1873" s="15">
        <v>0</v>
      </c>
    </row>
    <row r="1874" spans="1:7" x14ac:dyDescent="0.25">
      <c r="A1874" t="s">
        <v>312</v>
      </c>
      <c r="B1874" s="42" t="s">
        <v>627</v>
      </c>
      <c r="C1874" t="s">
        <v>650</v>
      </c>
      <c r="F1874" s="1">
        <v>0</v>
      </c>
    </row>
    <row r="1875" spans="1:7" x14ac:dyDescent="0.25">
      <c r="A1875" t="s">
        <v>312</v>
      </c>
      <c r="B1875" s="42" t="s">
        <v>874</v>
      </c>
      <c r="C1875" t="s">
        <v>650</v>
      </c>
      <c r="F1875" s="1">
        <v>0</v>
      </c>
    </row>
    <row r="1876" spans="1:7" x14ac:dyDescent="0.25">
      <c r="A1876" s="16" t="s">
        <v>449</v>
      </c>
      <c r="B1876" s="41"/>
      <c r="C1876" s="16" t="s">
        <v>955</v>
      </c>
      <c r="D1876" s="15">
        <v>3000000</v>
      </c>
      <c r="E1876" s="15">
        <v>2875000</v>
      </c>
      <c r="F1876" s="15">
        <v>11916361.289999999</v>
      </c>
      <c r="G1876" s="15">
        <v>414.48</v>
      </c>
    </row>
    <row r="1877" spans="1:7" x14ac:dyDescent="0.25">
      <c r="A1877" t="s">
        <v>451</v>
      </c>
      <c r="B1877" s="42" t="s">
        <v>627</v>
      </c>
      <c r="C1877" t="s">
        <v>956</v>
      </c>
      <c r="F1877" s="1">
        <v>7477456.0199999996</v>
      </c>
    </row>
    <row r="1878" spans="1:7" x14ac:dyDescent="0.25">
      <c r="A1878" t="s">
        <v>451</v>
      </c>
      <c r="B1878" s="42" t="s">
        <v>874</v>
      </c>
      <c r="C1878" t="s">
        <v>956</v>
      </c>
      <c r="F1878" s="1">
        <v>4438905.2699999996</v>
      </c>
    </row>
    <row r="1879" spans="1:7" x14ac:dyDescent="0.25">
      <c r="A1879" s="16" t="s">
        <v>453</v>
      </c>
      <c r="B1879" s="41"/>
      <c r="C1879" s="16" t="s">
        <v>957</v>
      </c>
      <c r="D1879" s="15">
        <v>1000000</v>
      </c>
      <c r="E1879" s="15">
        <v>1000000</v>
      </c>
      <c r="F1879" s="15">
        <v>2503791.2000000002</v>
      </c>
      <c r="G1879" s="15">
        <v>250.38</v>
      </c>
    </row>
    <row r="1880" spans="1:7" x14ac:dyDescent="0.25">
      <c r="A1880" t="s">
        <v>455</v>
      </c>
      <c r="B1880" s="42" t="s">
        <v>627</v>
      </c>
      <c r="C1880" t="s">
        <v>958</v>
      </c>
      <c r="F1880" s="1">
        <v>2503791.2000000002</v>
      </c>
    </row>
    <row r="1881" spans="1:7" x14ac:dyDescent="0.25">
      <c r="A1881" s="124" t="s">
        <v>959</v>
      </c>
      <c r="B1881" s="124"/>
      <c r="C1881" s="124"/>
      <c r="D1881" s="40">
        <v>6000</v>
      </c>
      <c r="E1881" s="40">
        <v>6000</v>
      </c>
      <c r="F1881" s="40">
        <v>0</v>
      </c>
      <c r="G1881" s="40">
        <v>0</v>
      </c>
    </row>
    <row r="1882" spans="1:7" x14ac:dyDescent="0.25">
      <c r="A1882" s="16" t="s">
        <v>259</v>
      </c>
      <c r="B1882" s="41"/>
      <c r="C1882" s="16" t="s">
        <v>634</v>
      </c>
      <c r="D1882" s="15">
        <v>1000</v>
      </c>
      <c r="E1882" s="15">
        <v>1000</v>
      </c>
      <c r="F1882" s="15">
        <v>0</v>
      </c>
      <c r="G1882" s="15">
        <v>0</v>
      </c>
    </row>
    <row r="1883" spans="1:7" x14ac:dyDescent="0.25">
      <c r="A1883" t="s">
        <v>261</v>
      </c>
      <c r="B1883" s="42" t="s">
        <v>703</v>
      </c>
      <c r="C1883" t="s">
        <v>635</v>
      </c>
      <c r="F1883" s="1">
        <v>0</v>
      </c>
    </row>
    <row r="1884" spans="1:7" x14ac:dyDescent="0.25">
      <c r="A1884" s="16" t="s">
        <v>283</v>
      </c>
      <c r="B1884" s="41"/>
      <c r="C1884" s="16" t="s">
        <v>640</v>
      </c>
      <c r="D1884" s="15">
        <v>1000</v>
      </c>
      <c r="E1884" s="15">
        <v>1000</v>
      </c>
      <c r="F1884" s="15">
        <v>0</v>
      </c>
      <c r="G1884" s="15">
        <v>0</v>
      </c>
    </row>
    <row r="1885" spans="1:7" x14ac:dyDescent="0.25">
      <c r="A1885" t="s">
        <v>289</v>
      </c>
      <c r="B1885" s="42" t="s">
        <v>703</v>
      </c>
      <c r="C1885" t="s">
        <v>642</v>
      </c>
      <c r="F1885" s="1">
        <v>0</v>
      </c>
    </row>
    <row r="1886" spans="1:7" x14ac:dyDescent="0.25">
      <c r="A1886" s="16" t="s">
        <v>303</v>
      </c>
      <c r="B1886" s="41"/>
      <c r="C1886" s="16" t="s">
        <v>647</v>
      </c>
      <c r="D1886" s="15">
        <v>1000</v>
      </c>
      <c r="E1886" s="15">
        <v>1000</v>
      </c>
      <c r="F1886" s="15">
        <v>0</v>
      </c>
      <c r="G1886" s="15">
        <v>0</v>
      </c>
    </row>
    <row r="1887" spans="1:7" x14ac:dyDescent="0.25">
      <c r="A1887" t="s">
        <v>305</v>
      </c>
      <c r="B1887" s="42" t="s">
        <v>703</v>
      </c>
      <c r="C1887" t="s">
        <v>647</v>
      </c>
      <c r="F1887" s="1">
        <v>0</v>
      </c>
    </row>
    <row r="1888" spans="1:7" x14ac:dyDescent="0.25">
      <c r="A1888" s="16" t="s">
        <v>306</v>
      </c>
      <c r="B1888" s="41"/>
      <c r="C1888" s="16" t="s">
        <v>648</v>
      </c>
      <c r="D1888" s="15">
        <v>1000</v>
      </c>
      <c r="E1888" s="15">
        <v>1000</v>
      </c>
      <c r="F1888" s="15">
        <v>0</v>
      </c>
      <c r="G1888" s="15">
        <v>0</v>
      </c>
    </row>
    <row r="1889" spans="1:7" x14ac:dyDescent="0.25">
      <c r="A1889" t="s">
        <v>318</v>
      </c>
      <c r="B1889" s="42" t="s">
        <v>703</v>
      </c>
      <c r="C1889" t="s">
        <v>648</v>
      </c>
      <c r="F1889" s="1">
        <v>0</v>
      </c>
    </row>
    <row r="1890" spans="1:7" x14ac:dyDescent="0.25">
      <c r="A1890" s="16" t="s">
        <v>325</v>
      </c>
      <c r="B1890" s="41"/>
      <c r="C1890" s="16" t="s">
        <v>652</v>
      </c>
      <c r="D1890" s="15">
        <v>1000</v>
      </c>
      <c r="E1890" s="15">
        <v>1000</v>
      </c>
      <c r="F1890" s="15">
        <v>0</v>
      </c>
      <c r="G1890" s="15">
        <v>0</v>
      </c>
    </row>
    <row r="1891" spans="1:7" x14ac:dyDescent="0.25">
      <c r="A1891" t="s">
        <v>327</v>
      </c>
      <c r="B1891" s="42" t="s">
        <v>703</v>
      </c>
      <c r="C1891" t="s">
        <v>653</v>
      </c>
      <c r="F1891" s="1">
        <v>0</v>
      </c>
    </row>
    <row r="1892" spans="1:7" x14ac:dyDescent="0.25">
      <c r="A1892" s="16" t="s">
        <v>379</v>
      </c>
      <c r="B1892" s="41"/>
      <c r="C1892" s="16" t="s">
        <v>667</v>
      </c>
      <c r="D1892" s="15">
        <v>1000</v>
      </c>
      <c r="E1892" s="15">
        <v>1000</v>
      </c>
      <c r="F1892" s="15">
        <v>0</v>
      </c>
      <c r="G1892" s="15">
        <v>0</v>
      </c>
    </row>
    <row r="1893" spans="1:7" x14ac:dyDescent="0.25">
      <c r="A1893" t="s">
        <v>380</v>
      </c>
      <c r="B1893" s="42" t="s">
        <v>703</v>
      </c>
      <c r="C1893" t="s">
        <v>668</v>
      </c>
      <c r="F1893" s="1">
        <v>0</v>
      </c>
    </row>
    <row r="1894" spans="1:7" x14ac:dyDescent="0.25">
      <c r="A1894" s="124" t="s">
        <v>960</v>
      </c>
      <c r="B1894" s="124"/>
      <c r="C1894" s="124"/>
      <c r="D1894" s="40">
        <v>6000</v>
      </c>
      <c r="E1894" s="40">
        <v>6000</v>
      </c>
      <c r="F1894" s="40">
        <v>0</v>
      </c>
      <c r="G1894" s="40">
        <v>0</v>
      </c>
    </row>
    <row r="1895" spans="1:7" x14ac:dyDescent="0.25">
      <c r="A1895" s="16" t="s">
        <v>259</v>
      </c>
      <c r="B1895" s="41"/>
      <c r="C1895" s="16" t="s">
        <v>634</v>
      </c>
      <c r="D1895" s="15">
        <v>1000</v>
      </c>
      <c r="E1895" s="15">
        <v>1000</v>
      </c>
      <c r="F1895" s="15">
        <v>0</v>
      </c>
      <c r="G1895" s="15">
        <v>0</v>
      </c>
    </row>
    <row r="1896" spans="1:7" x14ac:dyDescent="0.25">
      <c r="A1896" t="s">
        <v>261</v>
      </c>
      <c r="B1896" s="42" t="s">
        <v>703</v>
      </c>
      <c r="C1896" t="s">
        <v>635</v>
      </c>
      <c r="F1896" s="1">
        <v>0</v>
      </c>
    </row>
    <row r="1897" spans="1:7" x14ac:dyDescent="0.25">
      <c r="A1897" s="16" t="s">
        <v>283</v>
      </c>
      <c r="B1897" s="41"/>
      <c r="C1897" s="16" t="s">
        <v>640</v>
      </c>
      <c r="D1897" s="15">
        <v>1000</v>
      </c>
      <c r="E1897" s="15">
        <v>1000</v>
      </c>
      <c r="F1897" s="15">
        <v>0</v>
      </c>
      <c r="G1897" s="15">
        <v>0</v>
      </c>
    </row>
    <row r="1898" spans="1:7" x14ac:dyDescent="0.25">
      <c r="A1898" t="s">
        <v>289</v>
      </c>
      <c r="B1898" s="42" t="s">
        <v>703</v>
      </c>
      <c r="C1898" t="s">
        <v>642</v>
      </c>
      <c r="F1898" s="1">
        <v>0</v>
      </c>
    </row>
    <row r="1899" spans="1:7" x14ac:dyDescent="0.25">
      <c r="A1899" s="16" t="s">
        <v>303</v>
      </c>
      <c r="B1899" s="41"/>
      <c r="C1899" s="16" t="s">
        <v>647</v>
      </c>
      <c r="D1899" s="15">
        <v>1000</v>
      </c>
      <c r="E1899" s="15">
        <v>1000</v>
      </c>
      <c r="F1899" s="15">
        <v>0</v>
      </c>
      <c r="G1899" s="15">
        <v>0</v>
      </c>
    </row>
    <row r="1900" spans="1:7" x14ac:dyDescent="0.25">
      <c r="A1900" t="s">
        <v>305</v>
      </c>
      <c r="B1900" s="42" t="s">
        <v>703</v>
      </c>
      <c r="C1900" t="s">
        <v>647</v>
      </c>
      <c r="F1900" s="1">
        <v>0</v>
      </c>
    </row>
    <row r="1901" spans="1:7" x14ac:dyDescent="0.25">
      <c r="A1901" s="16" t="s">
        <v>306</v>
      </c>
      <c r="B1901" s="41"/>
      <c r="C1901" s="16" t="s">
        <v>648</v>
      </c>
      <c r="D1901" s="15">
        <v>1000</v>
      </c>
      <c r="E1901" s="15">
        <v>1000</v>
      </c>
      <c r="F1901" s="15">
        <v>0</v>
      </c>
      <c r="G1901" s="15">
        <v>0</v>
      </c>
    </row>
    <row r="1902" spans="1:7" x14ac:dyDescent="0.25">
      <c r="A1902" t="s">
        <v>318</v>
      </c>
      <c r="B1902" s="42" t="s">
        <v>703</v>
      </c>
      <c r="C1902" t="s">
        <v>648</v>
      </c>
      <c r="F1902" s="1">
        <v>0</v>
      </c>
    </row>
    <row r="1903" spans="1:7" x14ac:dyDescent="0.25">
      <c r="A1903" s="16" t="s">
        <v>325</v>
      </c>
      <c r="B1903" s="41"/>
      <c r="C1903" s="16" t="s">
        <v>652</v>
      </c>
      <c r="D1903" s="15">
        <v>1000</v>
      </c>
      <c r="E1903" s="15">
        <v>1000</v>
      </c>
      <c r="F1903" s="15">
        <v>0</v>
      </c>
      <c r="G1903" s="15">
        <v>0</v>
      </c>
    </row>
    <row r="1904" spans="1:7" x14ac:dyDescent="0.25">
      <c r="A1904" t="s">
        <v>327</v>
      </c>
      <c r="B1904" s="42" t="s">
        <v>703</v>
      </c>
      <c r="C1904" t="s">
        <v>653</v>
      </c>
      <c r="F1904" s="1">
        <v>0</v>
      </c>
    </row>
    <row r="1905" spans="1:7" x14ac:dyDescent="0.25">
      <c r="A1905" s="16" t="s">
        <v>379</v>
      </c>
      <c r="B1905" s="41"/>
      <c r="C1905" s="16" t="s">
        <v>667</v>
      </c>
      <c r="D1905" s="15">
        <v>1000</v>
      </c>
      <c r="E1905" s="15">
        <v>1000</v>
      </c>
      <c r="F1905" s="15">
        <v>0</v>
      </c>
      <c r="G1905" s="15">
        <v>0</v>
      </c>
    </row>
    <row r="1906" spans="1:7" x14ac:dyDescent="0.25">
      <c r="A1906" t="s">
        <v>380</v>
      </c>
      <c r="B1906" s="42" t="s">
        <v>703</v>
      </c>
      <c r="C1906" t="s">
        <v>668</v>
      </c>
      <c r="F1906" s="1">
        <v>0</v>
      </c>
    </row>
    <row r="1907" spans="1:7" x14ac:dyDescent="0.25">
      <c r="A1907" s="124" t="s">
        <v>961</v>
      </c>
      <c r="B1907" s="124"/>
      <c r="C1907" s="124"/>
      <c r="D1907" s="40">
        <v>8217000</v>
      </c>
      <c r="E1907" s="40">
        <v>8574000</v>
      </c>
      <c r="F1907" s="40">
        <v>8222552.04</v>
      </c>
      <c r="G1907" s="40">
        <v>95.9</v>
      </c>
    </row>
    <row r="1908" spans="1:7" x14ac:dyDescent="0.25">
      <c r="A1908" s="16" t="s">
        <v>236</v>
      </c>
      <c r="B1908" s="41"/>
      <c r="C1908" s="16" t="s">
        <v>626</v>
      </c>
      <c r="D1908" s="15">
        <v>5761000</v>
      </c>
      <c r="E1908" s="15">
        <v>6131000</v>
      </c>
      <c r="F1908" s="15">
        <v>6119046.5899999999</v>
      </c>
      <c r="G1908" s="15">
        <v>99.81</v>
      </c>
    </row>
    <row r="1909" spans="1:7" x14ac:dyDescent="0.25">
      <c r="A1909" t="s">
        <v>238</v>
      </c>
      <c r="B1909" s="42" t="s">
        <v>627</v>
      </c>
      <c r="C1909" t="s">
        <v>628</v>
      </c>
      <c r="F1909" s="1">
        <v>3041223.26</v>
      </c>
    </row>
    <row r="1910" spans="1:7" x14ac:dyDescent="0.25">
      <c r="A1910" t="s">
        <v>238</v>
      </c>
      <c r="B1910" s="42" t="s">
        <v>874</v>
      </c>
      <c r="C1910" t="s">
        <v>628</v>
      </c>
      <c r="F1910" s="1">
        <v>3077823.33</v>
      </c>
    </row>
    <row r="1911" spans="1:7" x14ac:dyDescent="0.25">
      <c r="A1911" s="16" t="s">
        <v>246</v>
      </c>
      <c r="B1911" s="41"/>
      <c r="C1911" s="16" t="s">
        <v>631</v>
      </c>
      <c r="D1911" s="15">
        <v>680000</v>
      </c>
      <c r="E1911" s="15">
        <v>646000</v>
      </c>
      <c r="F1911" s="15">
        <v>616559.06999999995</v>
      </c>
      <c r="G1911" s="15">
        <v>95.44</v>
      </c>
    </row>
    <row r="1912" spans="1:7" x14ac:dyDescent="0.25">
      <c r="A1912" t="s">
        <v>248</v>
      </c>
      <c r="B1912" s="42" t="s">
        <v>874</v>
      </c>
      <c r="C1912" t="s">
        <v>631</v>
      </c>
      <c r="F1912" s="1">
        <v>616559.06999999995</v>
      </c>
    </row>
    <row r="1913" spans="1:7" x14ac:dyDescent="0.25">
      <c r="A1913" s="16" t="s">
        <v>249</v>
      </c>
      <c r="B1913" s="41"/>
      <c r="C1913" s="16" t="s">
        <v>632</v>
      </c>
      <c r="D1913" s="15">
        <v>936000</v>
      </c>
      <c r="E1913" s="15">
        <v>997000</v>
      </c>
      <c r="F1913" s="15">
        <v>996620.58</v>
      </c>
      <c r="G1913" s="15">
        <v>99.96</v>
      </c>
    </row>
    <row r="1914" spans="1:7" x14ac:dyDescent="0.25">
      <c r="A1914" t="s">
        <v>253</v>
      </c>
      <c r="B1914" s="42" t="s">
        <v>874</v>
      </c>
      <c r="C1914" t="s">
        <v>633</v>
      </c>
      <c r="F1914" s="1">
        <v>996620.58</v>
      </c>
    </row>
    <row r="1915" spans="1:7" x14ac:dyDescent="0.25">
      <c r="A1915" s="16" t="s">
        <v>259</v>
      </c>
      <c r="B1915" s="41"/>
      <c r="C1915" s="16" t="s">
        <v>634</v>
      </c>
      <c r="D1915" s="15">
        <v>557000</v>
      </c>
      <c r="E1915" s="15">
        <v>530000</v>
      </c>
      <c r="F1915" s="15">
        <v>368643.19</v>
      </c>
      <c r="G1915" s="15">
        <v>69.56</v>
      </c>
    </row>
    <row r="1916" spans="1:7" x14ac:dyDescent="0.25">
      <c r="A1916" t="s">
        <v>261</v>
      </c>
      <c r="B1916" s="42" t="s">
        <v>874</v>
      </c>
      <c r="C1916" t="s">
        <v>635</v>
      </c>
      <c r="F1916" s="1">
        <v>8591.26</v>
      </c>
    </row>
    <row r="1917" spans="1:7" x14ac:dyDescent="0.25">
      <c r="A1917" t="s">
        <v>263</v>
      </c>
      <c r="B1917" s="42" t="s">
        <v>874</v>
      </c>
      <c r="C1917" t="s">
        <v>636</v>
      </c>
      <c r="F1917" s="1">
        <v>360051.93</v>
      </c>
    </row>
    <row r="1918" spans="1:7" x14ac:dyDescent="0.25">
      <c r="A1918" t="s">
        <v>265</v>
      </c>
      <c r="B1918" s="42" t="s">
        <v>874</v>
      </c>
      <c r="C1918" t="s">
        <v>637</v>
      </c>
      <c r="F1918" s="1">
        <v>0</v>
      </c>
    </row>
    <row r="1919" spans="1:7" x14ac:dyDescent="0.25">
      <c r="A1919" s="16" t="s">
        <v>283</v>
      </c>
      <c r="B1919" s="41"/>
      <c r="C1919" s="16" t="s">
        <v>640</v>
      </c>
      <c r="D1919" s="15">
        <v>106000</v>
      </c>
      <c r="E1919" s="15">
        <v>101000</v>
      </c>
      <c r="F1919" s="15">
        <v>81500</v>
      </c>
      <c r="G1919" s="15">
        <v>80.69</v>
      </c>
    </row>
    <row r="1920" spans="1:7" x14ac:dyDescent="0.25">
      <c r="A1920" t="s">
        <v>289</v>
      </c>
      <c r="B1920" s="42" t="s">
        <v>874</v>
      </c>
      <c r="C1920" t="s">
        <v>642</v>
      </c>
      <c r="F1920" s="1">
        <v>29550</v>
      </c>
    </row>
    <row r="1921" spans="1:7" x14ac:dyDescent="0.25">
      <c r="A1921" t="s">
        <v>295</v>
      </c>
      <c r="B1921" s="42" t="s">
        <v>874</v>
      </c>
      <c r="C1921" t="s">
        <v>644</v>
      </c>
      <c r="F1921" s="1">
        <v>0</v>
      </c>
    </row>
    <row r="1922" spans="1:7" x14ac:dyDescent="0.25">
      <c r="A1922" t="s">
        <v>297</v>
      </c>
      <c r="B1922" s="42" t="s">
        <v>874</v>
      </c>
      <c r="C1922" t="s">
        <v>645</v>
      </c>
      <c r="F1922" s="1">
        <v>51950</v>
      </c>
    </row>
    <row r="1923" spans="1:7" x14ac:dyDescent="0.25">
      <c r="A1923" s="16" t="s">
        <v>306</v>
      </c>
      <c r="B1923" s="41"/>
      <c r="C1923" s="16" t="s">
        <v>648</v>
      </c>
      <c r="D1923" s="15">
        <v>177000</v>
      </c>
      <c r="E1923" s="15">
        <v>169000</v>
      </c>
      <c r="F1923" s="15">
        <v>40182.61</v>
      </c>
      <c r="G1923" s="15">
        <v>23.78</v>
      </c>
    </row>
    <row r="1924" spans="1:7" x14ac:dyDescent="0.25">
      <c r="A1924" t="s">
        <v>310</v>
      </c>
      <c r="B1924" s="42" t="s">
        <v>874</v>
      </c>
      <c r="C1924" t="s">
        <v>688</v>
      </c>
      <c r="F1924" s="1">
        <v>8034.03</v>
      </c>
    </row>
    <row r="1925" spans="1:7" x14ac:dyDescent="0.25">
      <c r="A1925" t="s">
        <v>312</v>
      </c>
      <c r="B1925" s="42" t="s">
        <v>874</v>
      </c>
      <c r="C1925" t="s">
        <v>650</v>
      </c>
      <c r="F1925" s="1">
        <v>0</v>
      </c>
    </row>
    <row r="1926" spans="1:7" x14ac:dyDescent="0.25">
      <c r="A1926" t="s">
        <v>318</v>
      </c>
      <c r="B1926" s="42" t="s">
        <v>874</v>
      </c>
      <c r="C1926" t="s">
        <v>648</v>
      </c>
      <c r="F1926" s="1">
        <v>32148.58</v>
      </c>
    </row>
    <row r="1927" spans="1:7" x14ac:dyDescent="0.25">
      <c r="A1927" s="143" t="s">
        <v>733</v>
      </c>
      <c r="B1927" s="125"/>
      <c r="C1927" s="125"/>
      <c r="D1927" s="15">
        <v>134327000</v>
      </c>
      <c r="E1927" s="15">
        <v>130977000</v>
      </c>
      <c r="F1927" s="15">
        <v>157068973.40000001</v>
      </c>
      <c r="G1927" s="15">
        <v>119.92</v>
      </c>
    </row>
    <row r="1928" spans="1:7" x14ac:dyDescent="0.25">
      <c r="A1928" s="134" t="s">
        <v>734</v>
      </c>
      <c r="B1928" s="134"/>
      <c r="C1928" s="134"/>
      <c r="D1928" s="46">
        <v>125785000</v>
      </c>
      <c r="E1928" s="46">
        <v>122435000</v>
      </c>
      <c r="F1928" s="46">
        <v>147066239.34999999</v>
      </c>
      <c r="G1928" s="46">
        <v>120.12</v>
      </c>
    </row>
    <row r="1929" spans="1:7" x14ac:dyDescent="0.25">
      <c r="A1929" s="126" t="s">
        <v>962</v>
      </c>
      <c r="B1929" s="126"/>
      <c r="C1929" s="126"/>
      <c r="D1929" s="46">
        <v>12000</v>
      </c>
      <c r="E1929" s="46">
        <v>12000</v>
      </c>
      <c r="F1929" s="46">
        <v>0</v>
      </c>
      <c r="G1929" s="46">
        <v>0</v>
      </c>
    </row>
    <row r="1930" spans="1:7" x14ac:dyDescent="0.25">
      <c r="A1930" s="126" t="s">
        <v>963</v>
      </c>
      <c r="B1930" s="126"/>
      <c r="C1930" s="126"/>
      <c r="D1930" s="46">
        <v>8530000</v>
      </c>
      <c r="E1930" s="46">
        <v>8530000</v>
      </c>
      <c r="F1930" s="46">
        <v>10002734.050000001</v>
      </c>
      <c r="G1930" s="46">
        <v>117.27</v>
      </c>
    </row>
    <row r="1932" spans="1:7" ht="19.899999999999999" customHeight="1" x14ac:dyDescent="0.3">
      <c r="A1932" s="128" t="s">
        <v>964</v>
      </c>
      <c r="B1932" s="128"/>
      <c r="C1932" s="128"/>
      <c r="D1932" s="128"/>
      <c r="E1932" s="128"/>
      <c r="F1932" s="128"/>
      <c r="G1932" s="128"/>
    </row>
    <row r="1933" spans="1:7" ht="30" x14ac:dyDescent="0.25">
      <c r="A1933" s="33" t="s">
        <v>487</v>
      </c>
      <c r="B1933" s="34" t="s">
        <v>618</v>
      </c>
      <c r="C1933" s="33" t="s">
        <v>619</v>
      </c>
      <c r="D1933" s="4" t="s">
        <v>620</v>
      </c>
      <c r="E1933" s="4" t="s">
        <v>621</v>
      </c>
      <c r="F1933" s="4" t="s">
        <v>745</v>
      </c>
      <c r="G1933" s="73" t="s">
        <v>490</v>
      </c>
    </row>
    <row r="1934" spans="1:7" ht="10.15" customHeight="1" x14ac:dyDescent="0.25">
      <c r="A1934" s="36">
        <v>1</v>
      </c>
      <c r="B1934" s="36">
        <v>2</v>
      </c>
      <c r="C1934" s="36">
        <v>3</v>
      </c>
      <c r="D1934" s="37">
        <v>4</v>
      </c>
      <c r="E1934" s="37">
        <v>5</v>
      </c>
      <c r="F1934" s="36">
        <v>6</v>
      </c>
      <c r="G1934" s="74" t="s">
        <v>623</v>
      </c>
    </row>
    <row r="1935" spans="1:7" x14ac:dyDescent="0.25">
      <c r="A1935" s="129" t="s">
        <v>965</v>
      </c>
      <c r="B1935" s="129"/>
      <c r="C1935" s="129"/>
      <c r="D1935" s="39">
        <v>966897000</v>
      </c>
      <c r="E1935" s="39">
        <v>966823000</v>
      </c>
      <c r="F1935" s="39">
        <v>970785872.10000002</v>
      </c>
      <c r="G1935" s="39">
        <v>100.41</v>
      </c>
    </row>
    <row r="1936" spans="1:7" x14ac:dyDescent="0.25">
      <c r="A1936" s="130" t="s">
        <v>966</v>
      </c>
      <c r="B1936" s="130"/>
      <c r="C1936" s="130"/>
      <c r="D1936" s="40">
        <v>879607000</v>
      </c>
      <c r="E1936" s="40">
        <v>880348000</v>
      </c>
      <c r="F1936" s="40">
        <v>884909030.20000005</v>
      </c>
      <c r="G1936" s="40">
        <v>100.52</v>
      </c>
    </row>
    <row r="1937" spans="1:7" x14ac:dyDescent="0.25">
      <c r="A1937" s="16" t="s">
        <v>236</v>
      </c>
      <c r="B1937" s="41"/>
      <c r="C1937" s="16" t="s">
        <v>626</v>
      </c>
      <c r="D1937" s="15">
        <v>600000000</v>
      </c>
      <c r="E1937" s="15">
        <v>600000000</v>
      </c>
      <c r="F1937" s="15">
        <v>621195227.38</v>
      </c>
      <c r="G1937" s="15">
        <v>103.53</v>
      </c>
    </row>
    <row r="1938" spans="1:7" x14ac:dyDescent="0.25">
      <c r="A1938" t="s">
        <v>238</v>
      </c>
      <c r="B1938" s="42" t="s">
        <v>627</v>
      </c>
      <c r="C1938" t="s">
        <v>628</v>
      </c>
      <c r="F1938" s="1">
        <v>621195227.38</v>
      </c>
    </row>
    <row r="1939" spans="1:7" x14ac:dyDescent="0.25">
      <c r="A1939" s="16" t="s">
        <v>246</v>
      </c>
      <c r="B1939" s="41"/>
      <c r="C1939" s="16" t="s">
        <v>631</v>
      </c>
      <c r="D1939" s="15">
        <v>28000000</v>
      </c>
      <c r="E1939" s="15">
        <v>28000000</v>
      </c>
      <c r="F1939" s="15">
        <v>27637461.809999999</v>
      </c>
      <c r="G1939" s="15">
        <v>98.71</v>
      </c>
    </row>
    <row r="1940" spans="1:7" x14ac:dyDescent="0.25">
      <c r="A1940" t="s">
        <v>248</v>
      </c>
      <c r="B1940" s="42" t="s">
        <v>627</v>
      </c>
      <c r="C1940" t="s">
        <v>631</v>
      </c>
      <c r="F1940" s="1">
        <v>27637461.809999999</v>
      </c>
    </row>
    <row r="1941" spans="1:7" x14ac:dyDescent="0.25">
      <c r="A1941" s="16" t="s">
        <v>249</v>
      </c>
      <c r="B1941" s="41"/>
      <c r="C1941" s="16" t="s">
        <v>632</v>
      </c>
      <c r="D1941" s="15">
        <v>96000000</v>
      </c>
      <c r="E1941" s="15">
        <v>96000000</v>
      </c>
      <c r="F1941" s="15">
        <v>98894626.329999998</v>
      </c>
      <c r="G1941" s="15">
        <v>103.02</v>
      </c>
    </row>
    <row r="1942" spans="1:7" x14ac:dyDescent="0.25">
      <c r="A1942" t="s">
        <v>253</v>
      </c>
      <c r="B1942" s="42" t="s">
        <v>627</v>
      </c>
      <c r="C1942" t="s">
        <v>633</v>
      </c>
      <c r="F1942" s="1">
        <v>98894626.329999998</v>
      </c>
    </row>
    <row r="1943" spans="1:7" x14ac:dyDescent="0.25">
      <c r="A1943" s="16" t="s">
        <v>259</v>
      </c>
      <c r="B1943" s="41"/>
      <c r="C1943" s="16" t="s">
        <v>634</v>
      </c>
      <c r="D1943" s="15">
        <v>19460000</v>
      </c>
      <c r="E1943" s="15">
        <v>18493000</v>
      </c>
      <c r="F1943" s="15">
        <v>15022985.01</v>
      </c>
      <c r="G1943" s="15">
        <v>81.239999999999995</v>
      </c>
    </row>
    <row r="1944" spans="1:7" x14ac:dyDescent="0.25">
      <c r="A1944" t="s">
        <v>261</v>
      </c>
      <c r="B1944" s="42" t="s">
        <v>627</v>
      </c>
      <c r="C1944" t="s">
        <v>635</v>
      </c>
      <c r="F1944" s="1">
        <v>289401</v>
      </c>
    </row>
    <row r="1945" spans="1:7" x14ac:dyDescent="0.25">
      <c r="A1945" t="s">
        <v>263</v>
      </c>
      <c r="B1945" s="42" t="s">
        <v>627</v>
      </c>
      <c r="C1945" t="s">
        <v>636</v>
      </c>
      <c r="F1945" s="1">
        <v>14673584.01</v>
      </c>
    </row>
    <row r="1946" spans="1:7" x14ac:dyDescent="0.25">
      <c r="A1946" t="s">
        <v>265</v>
      </c>
      <c r="B1946" s="42" t="s">
        <v>627</v>
      </c>
      <c r="C1946" t="s">
        <v>637</v>
      </c>
      <c r="F1946" s="1">
        <v>60000</v>
      </c>
    </row>
    <row r="1947" spans="1:7" x14ac:dyDescent="0.25">
      <c r="A1947" s="16" t="s">
        <v>269</v>
      </c>
      <c r="B1947" s="41"/>
      <c r="C1947" s="16" t="s">
        <v>638</v>
      </c>
      <c r="D1947" s="15">
        <v>78543000</v>
      </c>
      <c r="E1947" s="15">
        <v>78652000</v>
      </c>
      <c r="F1947" s="15">
        <v>55099079.57</v>
      </c>
      <c r="G1947" s="15">
        <v>70.05</v>
      </c>
    </row>
    <row r="1948" spans="1:7" x14ac:dyDescent="0.25">
      <c r="A1948" t="s">
        <v>271</v>
      </c>
      <c r="B1948" s="42" t="s">
        <v>627</v>
      </c>
      <c r="C1948" t="s">
        <v>639</v>
      </c>
      <c r="F1948" s="1">
        <v>6043793.0499999998</v>
      </c>
    </row>
    <row r="1949" spans="1:7" x14ac:dyDescent="0.25">
      <c r="A1949" t="s">
        <v>273</v>
      </c>
      <c r="B1949" s="42" t="s">
        <v>777</v>
      </c>
      <c r="C1949" t="s">
        <v>671</v>
      </c>
      <c r="F1949" s="1">
        <v>26570690</v>
      </c>
    </row>
    <row r="1950" spans="1:7" x14ac:dyDescent="0.25">
      <c r="A1950" t="s">
        <v>275</v>
      </c>
      <c r="B1950" s="42" t="s">
        <v>777</v>
      </c>
      <c r="C1950" t="s">
        <v>684</v>
      </c>
      <c r="F1950" s="1">
        <v>21256714.199999999</v>
      </c>
    </row>
    <row r="1951" spans="1:7" x14ac:dyDescent="0.25">
      <c r="A1951" t="s">
        <v>277</v>
      </c>
      <c r="B1951" s="42" t="s">
        <v>627</v>
      </c>
      <c r="C1951" t="s">
        <v>672</v>
      </c>
      <c r="F1951" s="1">
        <v>789356</v>
      </c>
    </row>
    <row r="1952" spans="1:7" x14ac:dyDescent="0.25">
      <c r="A1952" t="s">
        <v>279</v>
      </c>
      <c r="B1952" s="42" t="s">
        <v>627</v>
      </c>
      <c r="C1952" t="s">
        <v>685</v>
      </c>
      <c r="F1952" s="1">
        <v>353078.32</v>
      </c>
    </row>
    <row r="1953" spans="1:7" x14ac:dyDescent="0.25">
      <c r="A1953" t="s">
        <v>281</v>
      </c>
      <c r="B1953" s="42" t="s">
        <v>627</v>
      </c>
      <c r="C1953" t="s">
        <v>686</v>
      </c>
      <c r="F1953" s="1">
        <v>85448</v>
      </c>
    </row>
    <row r="1954" spans="1:7" x14ac:dyDescent="0.25">
      <c r="A1954" s="16" t="s">
        <v>283</v>
      </c>
      <c r="B1954" s="41"/>
      <c r="C1954" s="16" t="s">
        <v>640</v>
      </c>
      <c r="D1954" s="15">
        <v>48899000</v>
      </c>
      <c r="E1954" s="15">
        <v>50266000</v>
      </c>
      <c r="F1954" s="15">
        <v>58352735.969999999</v>
      </c>
      <c r="G1954" s="15">
        <v>116.09</v>
      </c>
    </row>
    <row r="1955" spans="1:7" x14ac:dyDescent="0.25">
      <c r="A1955" t="s">
        <v>285</v>
      </c>
      <c r="B1955" s="42" t="s">
        <v>627</v>
      </c>
      <c r="C1955" t="s">
        <v>641</v>
      </c>
      <c r="F1955" s="1">
        <v>1404491.93</v>
      </c>
    </row>
    <row r="1956" spans="1:7" x14ac:dyDescent="0.25">
      <c r="A1956" t="s">
        <v>287</v>
      </c>
      <c r="B1956" s="42" t="s">
        <v>627</v>
      </c>
      <c r="C1956" t="s">
        <v>673</v>
      </c>
      <c r="F1956" s="1">
        <v>29564660.600000001</v>
      </c>
    </row>
    <row r="1957" spans="1:7" x14ac:dyDescent="0.25">
      <c r="A1957" t="s">
        <v>289</v>
      </c>
      <c r="B1957" s="42" t="s">
        <v>627</v>
      </c>
      <c r="C1957" t="s">
        <v>642</v>
      </c>
      <c r="F1957" s="1">
        <v>60863</v>
      </c>
    </row>
    <row r="1958" spans="1:7" x14ac:dyDescent="0.25">
      <c r="A1958" t="s">
        <v>291</v>
      </c>
      <c r="B1958" s="42" t="s">
        <v>627</v>
      </c>
      <c r="C1958" t="s">
        <v>687</v>
      </c>
      <c r="F1958" s="1">
        <v>1727520</v>
      </c>
    </row>
    <row r="1959" spans="1:7" x14ac:dyDescent="0.25">
      <c r="A1959" t="s">
        <v>291</v>
      </c>
      <c r="B1959" s="42" t="s">
        <v>777</v>
      </c>
      <c r="C1959" t="s">
        <v>687</v>
      </c>
      <c r="F1959" s="1">
        <v>5251556.5</v>
      </c>
    </row>
    <row r="1960" spans="1:7" x14ac:dyDescent="0.25">
      <c r="A1960" t="s">
        <v>293</v>
      </c>
      <c r="B1960" s="42" t="s">
        <v>627</v>
      </c>
      <c r="C1960" t="s">
        <v>643</v>
      </c>
      <c r="F1960" s="1">
        <v>16326805.439999999</v>
      </c>
    </row>
    <row r="1961" spans="1:7" x14ac:dyDescent="0.25">
      <c r="A1961" t="s">
        <v>295</v>
      </c>
      <c r="B1961" s="42" t="s">
        <v>627</v>
      </c>
      <c r="C1961" t="s">
        <v>644</v>
      </c>
      <c r="F1961" s="1">
        <v>1063835</v>
      </c>
    </row>
    <row r="1962" spans="1:7" x14ac:dyDescent="0.25">
      <c r="A1962" t="s">
        <v>297</v>
      </c>
      <c r="B1962" s="42" t="s">
        <v>627</v>
      </c>
      <c r="C1962" t="s">
        <v>645</v>
      </c>
      <c r="F1962" s="1">
        <v>308417</v>
      </c>
    </row>
    <row r="1963" spans="1:7" x14ac:dyDescent="0.25">
      <c r="A1963" t="s">
        <v>299</v>
      </c>
      <c r="B1963" s="42" t="s">
        <v>627</v>
      </c>
      <c r="C1963" t="s">
        <v>659</v>
      </c>
      <c r="F1963" s="1">
        <v>1682147.75</v>
      </c>
    </row>
    <row r="1964" spans="1:7" x14ac:dyDescent="0.25">
      <c r="A1964" t="s">
        <v>301</v>
      </c>
      <c r="B1964" s="42" t="s">
        <v>627</v>
      </c>
      <c r="C1964" t="s">
        <v>646</v>
      </c>
      <c r="F1964" s="1">
        <v>962438.75</v>
      </c>
    </row>
    <row r="1965" spans="1:7" x14ac:dyDescent="0.25">
      <c r="A1965" s="16" t="s">
        <v>303</v>
      </c>
      <c r="B1965" s="41"/>
      <c r="C1965" s="16" t="s">
        <v>647</v>
      </c>
      <c r="D1965" s="15">
        <v>68000</v>
      </c>
      <c r="E1965" s="15">
        <v>65000</v>
      </c>
      <c r="F1965" s="15">
        <v>0</v>
      </c>
      <c r="G1965" s="15">
        <v>0</v>
      </c>
    </row>
    <row r="1966" spans="1:7" x14ac:dyDescent="0.25">
      <c r="A1966" t="s">
        <v>305</v>
      </c>
      <c r="B1966" s="42" t="s">
        <v>627</v>
      </c>
      <c r="C1966" t="s">
        <v>647</v>
      </c>
      <c r="F1966" s="1">
        <v>0</v>
      </c>
    </row>
    <row r="1967" spans="1:7" x14ac:dyDescent="0.25">
      <c r="A1967" s="16" t="s">
        <v>306</v>
      </c>
      <c r="B1967" s="41"/>
      <c r="C1967" s="16" t="s">
        <v>648</v>
      </c>
      <c r="D1967" s="15">
        <v>5665000</v>
      </c>
      <c r="E1967" s="15">
        <v>5385000</v>
      </c>
      <c r="F1967" s="15">
        <v>5201973.03</v>
      </c>
      <c r="G1967" s="15">
        <v>96.6</v>
      </c>
    </row>
    <row r="1968" spans="1:7" x14ac:dyDescent="0.25">
      <c r="A1968" t="s">
        <v>308</v>
      </c>
      <c r="B1968" s="42" t="s">
        <v>627</v>
      </c>
      <c r="C1968" t="s">
        <v>649</v>
      </c>
      <c r="F1968" s="1">
        <v>1560859.43</v>
      </c>
    </row>
    <row r="1969" spans="1:7" x14ac:dyDescent="0.25">
      <c r="A1969" t="s">
        <v>310</v>
      </c>
      <c r="B1969" s="42" t="s">
        <v>627</v>
      </c>
      <c r="C1969" t="s">
        <v>688</v>
      </c>
      <c r="F1969" s="1">
        <v>1983926.4</v>
      </c>
    </row>
    <row r="1970" spans="1:7" x14ac:dyDescent="0.25">
      <c r="A1970" t="s">
        <v>312</v>
      </c>
      <c r="B1970" s="42" t="s">
        <v>627</v>
      </c>
      <c r="C1970" t="s">
        <v>650</v>
      </c>
      <c r="F1970" s="1">
        <v>15000</v>
      </c>
    </row>
    <row r="1971" spans="1:7" x14ac:dyDescent="0.25">
      <c r="A1971" t="s">
        <v>316</v>
      </c>
      <c r="B1971" s="42" t="s">
        <v>627</v>
      </c>
      <c r="C1971" t="s">
        <v>694</v>
      </c>
      <c r="F1971" s="1">
        <v>19125.02</v>
      </c>
    </row>
    <row r="1972" spans="1:7" x14ac:dyDescent="0.25">
      <c r="A1972" t="s">
        <v>318</v>
      </c>
      <c r="B1972" s="42" t="s">
        <v>627</v>
      </c>
      <c r="C1972" t="s">
        <v>648</v>
      </c>
      <c r="F1972" s="1">
        <v>1623062.18</v>
      </c>
    </row>
    <row r="1973" spans="1:7" x14ac:dyDescent="0.25">
      <c r="A1973" s="16" t="s">
        <v>325</v>
      </c>
      <c r="B1973" s="41"/>
      <c r="C1973" s="16" t="s">
        <v>652</v>
      </c>
      <c r="D1973" s="15">
        <v>350000</v>
      </c>
      <c r="E1973" s="15">
        <v>350000</v>
      </c>
      <c r="F1973" s="15">
        <v>266727</v>
      </c>
      <c r="G1973" s="15">
        <v>76.209999999999994</v>
      </c>
    </row>
    <row r="1974" spans="1:7" x14ac:dyDescent="0.25">
      <c r="A1974" t="s">
        <v>327</v>
      </c>
      <c r="B1974" s="42" t="s">
        <v>627</v>
      </c>
      <c r="C1974" t="s">
        <v>653</v>
      </c>
      <c r="F1974" s="1">
        <v>266727</v>
      </c>
    </row>
    <row r="1975" spans="1:7" x14ac:dyDescent="0.25">
      <c r="A1975" s="16" t="s">
        <v>348</v>
      </c>
      <c r="B1975" s="41"/>
      <c r="C1975" s="16" t="s">
        <v>895</v>
      </c>
      <c r="D1975" s="15">
        <v>642000</v>
      </c>
      <c r="E1975" s="15">
        <v>950000</v>
      </c>
      <c r="F1975" s="15">
        <v>1051886.6000000001</v>
      </c>
      <c r="G1975" s="15">
        <v>110.72</v>
      </c>
    </row>
    <row r="1976" spans="1:7" x14ac:dyDescent="0.25">
      <c r="A1976" t="s">
        <v>350</v>
      </c>
      <c r="B1976" s="42" t="s">
        <v>627</v>
      </c>
      <c r="C1976" t="s">
        <v>952</v>
      </c>
      <c r="F1976" s="1">
        <v>1051886.6000000001</v>
      </c>
    </row>
    <row r="1977" spans="1:7" x14ac:dyDescent="0.25">
      <c r="A1977" s="16" t="s">
        <v>369</v>
      </c>
      <c r="B1977" s="41"/>
      <c r="C1977" s="16" t="s">
        <v>887</v>
      </c>
      <c r="D1977" s="15">
        <v>1980000</v>
      </c>
      <c r="E1977" s="15">
        <v>2187000</v>
      </c>
      <c r="F1977" s="15">
        <v>2186327.5</v>
      </c>
      <c r="G1977" s="15">
        <v>99.97</v>
      </c>
    </row>
    <row r="1978" spans="1:7" x14ac:dyDescent="0.25">
      <c r="A1978" t="s">
        <v>373</v>
      </c>
      <c r="B1978" s="42" t="s">
        <v>627</v>
      </c>
      <c r="C1978" t="s">
        <v>888</v>
      </c>
      <c r="F1978" s="1">
        <v>2186327.5</v>
      </c>
    </row>
    <row r="1979" spans="1:7" x14ac:dyDescent="0.25">
      <c r="A1979" s="130" t="s">
        <v>967</v>
      </c>
      <c r="B1979" s="130"/>
      <c r="C1979" s="130"/>
      <c r="D1979" s="40">
        <v>81400000</v>
      </c>
      <c r="E1979" s="40">
        <v>80585000</v>
      </c>
      <c r="F1979" s="40">
        <v>79283211.549999997</v>
      </c>
      <c r="G1979" s="40">
        <v>98.38</v>
      </c>
    </row>
    <row r="1980" spans="1:7" x14ac:dyDescent="0.25">
      <c r="A1980" s="16" t="s">
        <v>379</v>
      </c>
      <c r="B1980" s="41"/>
      <c r="C1980" s="16" t="s">
        <v>667</v>
      </c>
      <c r="D1980" s="15">
        <v>81400000</v>
      </c>
      <c r="E1980" s="15">
        <v>80585000</v>
      </c>
      <c r="F1980" s="15">
        <v>79283211.549999997</v>
      </c>
      <c r="G1980" s="15">
        <v>98.38</v>
      </c>
    </row>
    <row r="1981" spans="1:7" x14ac:dyDescent="0.25">
      <c r="A1981" t="s">
        <v>380</v>
      </c>
      <c r="B1981" s="42" t="s">
        <v>627</v>
      </c>
      <c r="C1981" t="s">
        <v>668</v>
      </c>
      <c r="F1981" s="1">
        <v>79283211.549999997</v>
      </c>
    </row>
    <row r="1982" spans="1:7" x14ac:dyDescent="0.25">
      <c r="A1982" s="130" t="s">
        <v>968</v>
      </c>
      <c r="B1982" s="130"/>
      <c r="C1982" s="130"/>
      <c r="D1982" s="40">
        <v>5880000</v>
      </c>
      <c r="E1982" s="40">
        <v>5880000</v>
      </c>
      <c r="F1982" s="40">
        <v>6560557.4000000004</v>
      </c>
      <c r="G1982" s="40">
        <v>111.57</v>
      </c>
    </row>
    <row r="1983" spans="1:7" x14ac:dyDescent="0.25">
      <c r="A1983" s="16" t="s">
        <v>424</v>
      </c>
      <c r="B1983" s="41"/>
      <c r="C1983" s="16" t="s">
        <v>664</v>
      </c>
      <c r="D1983" s="15">
        <v>3000000</v>
      </c>
      <c r="E1983" s="15">
        <v>3000000</v>
      </c>
      <c r="F1983" s="15">
        <v>3089729.41</v>
      </c>
      <c r="G1983" s="15">
        <v>102.99</v>
      </c>
    </row>
    <row r="1984" spans="1:7" x14ac:dyDescent="0.25">
      <c r="A1984" t="s">
        <v>426</v>
      </c>
      <c r="B1984" s="42" t="s">
        <v>627</v>
      </c>
      <c r="C1984" t="s">
        <v>665</v>
      </c>
      <c r="F1984" s="1">
        <v>770699.6</v>
      </c>
    </row>
    <row r="1985" spans="1:7" x14ac:dyDescent="0.25">
      <c r="A1985" t="s">
        <v>432</v>
      </c>
      <c r="B1985" s="42" t="s">
        <v>627</v>
      </c>
      <c r="C1985" t="s">
        <v>680</v>
      </c>
      <c r="F1985" s="1">
        <v>2319029.81</v>
      </c>
    </row>
    <row r="1986" spans="1:7" x14ac:dyDescent="0.25">
      <c r="A1986" s="16" t="s">
        <v>433</v>
      </c>
      <c r="B1986" s="41"/>
      <c r="C1986" s="16" t="s">
        <v>681</v>
      </c>
      <c r="D1986" s="15">
        <v>500000</v>
      </c>
      <c r="E1986" s="15">
        <v>500000</v>
      </c>
      <c r="F1986" s="15">
        <v>586077.99</v>
      </c>
      <c r="G1986" s="15">
        <v>117.22</v>
      </c>
    </row>
    <row r="1987" spans="1:7" x14ac:dyDescent="0.25">
      <c r="A1987" t="s">
        <v>435</v>
      </c>
      <c r="B1987" s="42" t="s">
        <v>627</v>
      </c>
      <c r="C1987" t="s">
        <v>682</v>
      </c>
      <c r="F1987" s="1">
        <v>586077.99</v>
      </c>
    </row>
    <row r="1988" spans="1:7" x14ac:dyDescent="0.25">
      <c r="A1988" s="16" t="s">
        <v>441</v>
      </c>
      <c r="B1988" s="41"/>
      <c r="C1988" s="16" t="s">
        <v>710</v>
      </c>
      <c r="D1988" s="15">
        <v>2380000</v>
      </c>
      <c r="E1988" s="15">
        <v>2380000</v>
      </c>
      <c r="F1988" s="15">
        <v>2884750</v>
      </c>
      <c r="G1988" s="15">
        <v>121.21</v>
      </c>
    </row>
    <row r="1989" spans="1:7" x14ac:dyDescent="0.25">
      <c r="A1989" t="s">
        <v>443</v>
      </c>
      <c r="B1989" s="42" t="s">
        <v>627</v>
      </c>
      <c r="C1989" t="s">
        <v>711</v>
      </c>
      <c r="F1989" s="1">
        <v>2884750</v>
      </c>
    </row>
    <row r="1990" spans="1:7" x14ac:dyDescent="0.25">
      <c r="A1990" s="124" t="s">
        <v>969</v>
      </c>
      <c r="B1990" s="124"/>
      <c r="C1990" s="124"/>
      <c r="D1990" s="40">
        <v>10000</v>
      </c>
      <c r="E1990" s="40">
        <v>10000</v>
      </c>
      <c r="F1990" s="40">
        <v>33072.949999999997</v>
      </c>
      <c r="G1990" s="40">
        <v>330.73</v>
      </c>
    </row>
    <row r="1991" spans="1:7" x14ac:dyDescent="0.25">
      <c r="A1991" s="16" t="s">
        <v>306</v>
      </c>
      <c r="B1991" s="41"/>
      <c r="C1991" s="16" t="s">
        <v>648</v>
      </c>
      <c r="D1991" s="15">
        <v>10000</v>
      </c>
      <c r="E1991" s="15">
        <v>10000</v>
      </c>
      <c r="F1991" s="15">
        <v>33072.949999999997</v>
      </c>
      <c r="G1991" s="15">
        <v>330.73</v>
      </c>
    </row>
    <row r="1992" spans="1:7" x14ac:dyDescent="0.25">
      <c r="A1992" t="s">
        <v>318</v>
      </c>
      <c r="B1992" s="42" t="s">
        <v>627</v>
      </c>
      <c r="C1992" t="s">
        <v>648</v>
      </c>
      <c r="F1992" s="1">
        <v>33072.949999999997</v>
      </c>
    </row>
    <row r="1993" spans="1:7" x14ac:dyDescent="0.25">
      <c r="A1993" s="125" t="s">
        <v>733</v>
      </c>
      <c r="B1993" s="125"/>
      <c r="C1993" s="125"/>
      <c r="D1993" s="15">
        <v>966897000</v>
      </c>
      <c r="E1993" s="15">
        <v>966823000</v>
      </c>
      <c r="F1993" s="15">
        <v>970785872.10000002</v>
      </c>
      <c r="G1993" s="15">
        <v>100.41</v>
      </c>
    </row>
    <row r="1994" spans="1:7" x14ac:dyDescent="0.25">
      <c r="A1994" s="149" t="s">
        <v>734</v>
      </c>
      <c r="B1994" s="149"/>
      <c r="C1994" s="149"/>
      <c r="D1994" s="103">
        <v>889033000</v>
      </c>
      <c r="E1994" s="103">
        <v>888959000</v>
      </c>
      <c r="F1994" s="103">
        <v>917706911.39999998</v>
      </c>
      <c r="G1994" s="103">
        <v>103.23</v>
      </c>
    </row>
    <row r="1995" spans="1:7" x14ac:dyDescent="0.25">
      <c r="A1995" s="145" t="s">
        <v>970</v>
      </c>
      <c r="B1995" s="145"/>
      <c r="C1995" s="145"/>
      <c r="D1995" s="103">
        <v>77864000</v>
      </c>
      <c r="E1995" s="103">
        <v>77864000</v>
      </c>
      <c r="F1995" s="103">
        <v>53078960.700000003</v>
      </c>
      <c r="G1995" s="103">
        <v>68.17</v>
      </c>
    </row>
    <row r="1997" spans="1:7" ht="19.899999999999999" customHeight="1" x14ac:dyDescent="0.3">
      <c r="A1997" s="128" t="s">
        <v>971</v>
      </c>
      <c r="B1997" s="128"/>
      <c r="C1997" s="128"/>
      <c r="D1997" s="128"/>
      <c r="E1997" s="128"/>
      <c r="F1997" s="128"/>
      <c r="G1997" s="128"/>
    </row>
    <row r="1998" spans="1:7" ht="28.9" customHeight="1" x14ac:dyDescent="0.25">
      <c r="A1998" s="33" t="s">
        <v>487</v>
      </c>
      <c r="B1998" s="34" t="s">
        <v>618</v>
      </c>
      <c r="C1998" s="33" t="s">
        <v>619</v>
      </c>
      <c r="D1998" s="4" t="s">
        <v>620</v>
      </c>
      <c r="E1998" s="4" t="s">
        <v>621</v>
      </c>
      <c r="F1998" s="4" t="s">
        <v>745</v>
      </c>
      <c r="G1998" s="73" t="s">
        <v>490</v>
      </c>
    </row>
    <row r="1999" spans="1:7" ht="9.6" customHeight="1" x14ac:dyDescent="0.25">
      <c r="A1999" s="36">
        <v>1</v>
      </c>
      <c r="B1999" s="36">
        <v>2</v>
      </c>
      <c r="C1999" s="36">
        <v>3</v>
      </c>
      <c r="D1999" s="37">
        <v>4</v>
      </c>
      <c r="E1999" s="37">
        <v>5</v>
      </c>
      <c r="F1999" s="36">
        <v>6</v>
      </c>
      <c r="G1999" s="74" t="s">
        <v>623</v>
      </c>
    </row>
    <row r="2000" spans="1:7" x14ac:dyDescent="0.25">
      <c r="A2000" s="129" t="s">
        <v>737</v>
      </c>
      <c r="B2000" s="129"/>
      <c r="C2000" s="129"/>
      <c r="D2000" s="39">
        <v>22184000</v>
      </c>
      <c r="E2000" s="39">
        <v>22184000</v>
      </c>
      <c r="F2000" s="39">
        <v>54949121.299999997</v>
      </c>
      <c r="G2000" s="39">
        <v>247.7</v>
      </c>
    </row>
    <row r="2001" spans="1:7" x14ac:dyDescent="0.25">
      <c r="A2001" s="130" t="s">
        <v>738</v>
      </c>
      <c r="B2001" s="130"/>
      <c r="C2001" s="130"/>
      <c r="D2001" s="40">
        <v>22184000</v>
      </c>
      <c r="E2001" s="40">
        <v>22184000</v>
      </c>
      <c r="F2001" s="40">
        <v>54949121.299999997</v>
      </c>
      <c r="G2001" s="40">
        <v>247.7</v>
      </c>
    </row>
    <row r="2002" spans="1:7" x14ac:dyDescent="0.25">
      <c r="A2002" s="16" t="s">
        <v>236</v>
      </c>
      <c r="B2002" s="41"/>
      <c r="C2002" s="16" t="s">
        <v>626</v>
      </c>
      <c r="D2002" s="15">
        <v>5475000</v>
      </c>
      <c r="E2002" s="15">
        <v>5475000</v>
      </c>
      <c r="F2002" s="15">
        <v>5726449.6200000001</v>
      </c>
      <c r="G2002" s="15">
        <v>104.59</v>
      </c>
    </row>
    <row r="2003" spans="1:7" x14ac:dyDescent="0.25">
      <c r="A2003" t="s">
        <v>238</v>
      </c>
      <c r="B2003" s="42" t="s">
        <v>739</v>
      </c>
      <c r="C2003" t="s">
        <v>628</v>
      </c>
      <c r="F2003" s="1">
        <v>5726449.6200000001</v>
      </c>
    </row>
    <row r="2004" spans="1:7" x14ac:dyDescent="0.25">
      <c r="A2004" s="16" t="s">
        <v>246</v>
      </c>
      <c r="B2004" s="41"/>
      <c r="C2004" s="16" t="s">
        <v>631</v>
      </c>
      <c r="D2004" s="15">
        <v>580000</v>
      </c>
      <c r="E2004" s="15">
        <v>580000</v>
      </c>
      <c r="F2004" s="15">
        <v>580000</v>
      </c>
      <c r="G2004" s="15">
        <v>100</v>
      </c>
    </row>
    <row r="2005" spans="1:7" x14ac:dyDescent="0.25">
      <c r="A2005" t="s">
        <v>248</v>
      </c>
      <c r="B2005" s="42" t="s">
        <v>739</v>
      </c>
      <c r="C2005" t="s">
        <v>631</v>
      </c>
      <c r="F2005" s="1">
        <v>580000</v>
      </c>
    </row>
    <row r="2006" spans="1:7" x14ac:dyDescent="0.25">
      <c r="A2006" s="16" t="s">
        <v>249</v>
      </c>
      <c r="B2006" s="41"/>
      <c r="C2006" s="16" t="s">
        <v>632</v>
      </c>
      <c r="D2006" s="15">
        <v>913000</v>
      </c>
      <c r="E2006" s="15">
        <v>913000</v>
      </c>
      <c r="F2006" s="15">
        <v>1872334.86</v>
      </c>
      <c r="G2006" s="15">
        <v>205.08</v>
      </c>
    </row>
    <row r="2007" spans="1:7" x14ac:dyDescent="0.25">
      <c r="A2007" t="s">
        <v>253</v>
      </c>
      <c r="B2007" s="42" t="s">
        <v>739</v>
      </c>
      <c r="C2007" t="s">
        <v>633</v>
      </c>
      <c r="F2007" s="1">
        <v>1872334.86</v>
      </c>
    </row>
    <row r="2008" spans="1:7" x14ac:dyDescent="0.25">
      <c r="A2008" s="16" t="s">
        <v>259</v>
      </c>
      <c r="B2008" s="41"/>
      <c r="C2008" s="16" t="s">
        <v>634</v>
      </c>
      <c r="D2008" s="15">
        <v>1884000</v>
      </c>
      <c r="E2008" s="15">
        <v>1884000</v>
      </c>
      <c r="F2008" s="15">
        <v>5749824.8600000003</v>
      </c>
      <c r="G2008" s="15">
        <v>305.19</v>
      </c>
    </row>
    <row r="2009" spans="1:7" x14ac:dyDescent="0.25">
      <c r="A2009" t="s">
        <v>261</v>
      </c>
      <c r="B2009" s="42" t="s">
        <v>739</v>
      </c>
      <c r="C2009" t="s">
        <v>635</v>
      </c>
      <c r="F2009" s="1">
        <v>53000</v>
      </c>
      <c r="G2009" s="1">
        <v>9.0399999999999991</v>
      </c>
    </row>
    <row r="2010" spans="1:7" x14ac:dyDescent="0.25">
      <c r="A2010" t="s">
        <v>263</v>
      </c>
      <c r="B2010" s="42" t="s">
        <v>739</v>
      </c>
      <c r="C2010" t="s">
        <v>636</v>
      </c>
      <c r="F2010" s="1">
        <v>4475109.8600000003</v>
      </c>
      <c r="G2010" s="1">
        <v>34423.919999999998</v>
      </c>
    </row>
    <row r="2011" spans="1:7" x14ac:dyDescent="0.25">
      <c r="A2011" t="s">
        <v>265</v>
      </c>
      <c r="B2011" s="42" t="s">
        <v>739</v>
      </c>
      <c r="C2011" t="s">
        <v>637</v>
      </c>
      <c r="F2011" s="1">
        <v>1199091</v>
      </c>
      <c r="G2011" s="1">
        <v>95.17</v>
      </c>
    </row>
    <row r="2012" spans="1:7" x14ac:dyDescent="0.25">
      <c r="A2012" t="s">
        <v>267</v>
      </c>
      <c r="B2012" s="42" t="s">
        <v>739</v>
      </c>
      <c r="C2012" t="s">
        <v>730</v>
      </c>
      <c r="F2012" s="1">
        <v>22624</v>
      </c>
      <c r="G2012" s="1">
        <v>90.5</v>
      </c>
    </row>
    <row r="2013" spans="1:7" x14ac:dyDescent="0.25">
      <c r="A2013" s="16" t="s">
        <v>269</v>
      </c>
      <c r="B2013" s="41"/>
      <c r="C2013" s="16" t="s">
        <v>638</v>
      </c>
      <c r="D2013" s="15">
        <v>8346000</v>
      </c>
      <c r="E2013" s="15">
        <v>8346000</v>
      </c>
      <c r="F2013" s="15">
        <v>28338128.43</v>
      </c>
      <c r="G2013" s="15">
        <v>339.54</v>
      </c>
    </row>
    <row r="2014" spans="1:7" x14ac:dyDescent="0.25">
      <c r="A2014" t="s">
        <v>271</v>
      </c>
      <c r="B2014" s="42" t="s">
        <v>739</v>
      </c>
      <c r="C2014" t="s">
        <v>639</v>
      </c>
      <c r="F2014" s="1">
        <v>8013937.9500000002</v>
      </c>
    </row>
    <row r="2015" spans="1:7" x14ac:dyDescent="0.25">
      <c r="A2015" t="s">
        <v>273</v>
      </c>
      <c r="B2015" s="42" t="s">
        <v>739</v>
      </c>
      <c r="C2015" t="s">
        <v>671</v>
      </c>
      <c r="F2015" s="1">
        <v>14410612</v>
      </c>
    </row>
    <row r="2016" spans="1:7" x14ac:dyDescent="0.25">
      <c r="A2016" t="s">
        <v>275</v>
      </c>
      <c r="B2016" s="42" t="s">
        <v>739</v>
      </c>
      <c r="C2016" t="s">
        <v>684</v>
      </c>
      <c r="F2016" s="1">
        <v>2912718.8</v>
      </c>
    </row>
    <row r="2017" spans="1:7" x14ac:dyDescent="0.25">
      <c r="A2017" t="s">
        <v>277</v>
      </c>
      <c r="B2017" s="42" t="s">
        <v>739</v>
      </c>
      <c r="C2017" t="s">
        <v>672</v>
      </c>
      <c r="F2017" s="1">
        <v>841620</v>
      </c>
    </row>
    <row r="2018" spans="1:7" x14ac:dyDescent="0.25">
      <c r="A2018" t="s">
        <v>279</v>
      </c>
      <c r="B2018" s="42" t="s">
        <v>739</v>
      </c>
      <c r="C2018" t="s">
        <v>685</v>
      </c>
      <c r="F2018" s="1">
        <v>1785755.68</v>
      </c>
    </row>
    <row r="2019" spans="1:7" x14ac:dyDescent="0.25">
      <c r="A2019" t="s">
        <v>281</v>
      </c>
      <c r="B2019" s="42" t="s">
        <v>739</v>
      </c>
      <c r="C2019" t="s">
        <v>686</v>
      </c>
      <c r="F2019" s="1">
        <v>373484</v>
      </c>
    </row>
    <row r="2020" spans="1:7" x14ac:dyDescent="0.25">
      <c r="A2020" s="16" t="s">
        <v>283</v>
      </c>
      <c r="B2020" s="41"/>
      <c r="C2020" s="16" t="s">
        <v>640</v>
      </c>
      <c r="D2020" s="15">
        <v>2611000</v>
      </c>
      <c r="E2020" s="15">
        <v>2611000</v>
      </c>
      <c r="F2020" s="15">
        <v>9202989.0299999993</v>
      </c>
      <c r="G2020" s="15">
        <v>352.47</v>
      </c>
    </row>
    <row r="2021" spans="1:7" x14ac:dyDescent="0.25">
      <c r="A2021" t="s">
        <v>285</v>
      </c>
      <c r="B2021" s="42" t="s">
        <v>739</v>
      </c>
      <c r="C2021" t="s">
        <v>641</v>
      </c>
      <c r="F2021" s="1">
        <v>930312.07</v>
      </c>
    </row>
    <row r="2022" spans="1:7" x14ac:dyDescent="0.25">
      <c r="A2022" t="s">
        <v>287</v>
      </c>
      <c r="B2022" s="42" t="s">
        <v>739</v>
      </c>
      <c r="C2022" t="s">
        <v>673</v>
      </c>
      <c r="F2022" s="1">
        <v>1833755.4</v>
      </c>
    </row>
    <row r="2023" spans="1:7" x14ac:dyDescent="0.25">
      <c r="A2023" t="s">
        <v>289</v>
      </c>
      <c r="B2023" s="42" t="s">
        <v>739</v>
      </c>
      <c r="C2023" t="s">
        <v>642</v>
      </c>
      <c r="F2023" s="1">
        <v>93376</v>
      </c>
    </row>
    <row r="2024" spans="1:7" x14ac:dyDescent="0.25">
      <c r="A2024" t="s">
        <v>291</v>
      </c>
      <c r="B2024" s="42" t="s">
        <v>739</v>
      </c>
      <c r="C2024" t="s">
        <v>687</v>
      </c>
      <c r="F2024" s="1">
        <v>3194417.5</v>
      </c>
    </row>
    <row r="2025" spans="1:7" x14ac:dyDescent="0.25">
      <c r="A2025" t="s">
        <v>293</v>
      </c>
      <c r="B2025" s="42" t="s">
        <v>739</v>
      </c>
      <c r="C2025" t="s">
        <v>643</v>
      </c>
      <c r="F2025" s="1">
        <v>75813.56</v>
      </c>
    </row>
    <row r="2026" spans="1:7" x14ac:dyDescent="0.25">
      <c r="A2026" t="s">
        <v>295</v>
      </c>
      <c r="B2026" s="42" t="s">
        <v>739</v>
      </c>
      <c r="C2026" t="s">
        <v>644</v>
      </c>
      <c r="F2026" s="1">
        <v>1308561</v>
      </c>
    </row>
    <row r="2027" spans="1:7" x14ac:dyDescent="0.25">
      <c r="A2027" t="s">
        <v>297</v>
      </c>
      <c r="B2027" s="42" t="s">
        <v>739</v>
      </c>
      <c r="C2027" t="s">
        <v>645</v>
      </c>
      <c r="F2027" s="1">
        <v>1054472</v>
      </c>
    </row>
    <row r="2028" spans="1:7" x14ac:dyDescent="0.25">
      <c r="A2028" t="s">
        <v>299</v>
      </c>
      <c r="B2028" s="42" t="s">
        <v>739</v>
      </c>
      <c r="C2028" t="s">
        <v>659</v>
      </c>
      <c r="F2028" s="1">
        <v>144637.25</v>
      </c>
    </row>
    <row r="2029" spans="1:7" x14ac:dyDescent="0.25">
      <c r="A2029" t="s">
        <v>301</v>
      </c>
      <c r="B2029" s="42" t="s">
        <v>739</v>
      </c>
      <c r="C2029" t="s">
        <v>646</v>
      </c>
      <c r="F2029" s="1">
        <v>567644.25</v>
      </c>
    </row>
    <row r="2030" spans="1:7" x14ac:dyDescent="0.25">
      <c r="A2030" s="16" t="s">
        <v>303</v>
      </c>
      <c r="B2030" s="41"/>
      <c r="C2030" s="16" t="s">
        <v>647</v>
      </c>
      <c r="D2030" s="15">
        <v>188000</v>
      </c>
      <c r="E2030" s="15">
        <v>188000</v>
      </c>
      <c r="F2030" s="15">
        <v>34477</v>
      </c>
      <c r="G2030" s="15">
        <v>18.34</v>
      </c>
    </row>
    <row r="2031" spans="1:7" x14ac:dyDescent="0.25">
      <c r="A2031" t="s">
        <v>305</v>
      </c>
      <c r="B2031" s="42" t="s">
        <v>739</v>
      </c>
      <c r="C2031" t="s">
        <v>647</v>
      </c>
      <c r="F2031" s="1">
        <v>34477</v>
      </c>
    </row>
    <row r="2032" spans="1:7" x14ac:dyDescent="0.25">
      <c r="A2032" s="16" t="s">
        <v>306</v>
      </c>
      <c r="B2032" s="41"/>
      <c r="C2032" s="16" t="s">
        <v>648</v>
      </c>
      <c r="D2032" s="15">
        <v>411000</v>
      </c>
      <c r="E2032" s="15">
        <v>411000</v>
      </c>
      <c r="F2032" s="15">
        <v>426594.15</v>
      </c>
      <c r="G2032" s="15">
        <v>103.79</v>
      </c>
    </row>
    <row r="2033" spans="1:7" x14ac:dyDescent="0.25">
      <c r="A2033" t="s">
        <v>310</v>
      </c>
      <c r="B2033" s="42" t="s">
        <v>739</v>
      </c>
      <c r="C2033" t="s">
        <v>688</v>
      </c>
      <c r="F2033" s="1">
        <v>0</v>
      </c>
    </row>
    <row r="2034" spans="1:7" x14ac:dyDescent="0.25">
      <c r="A2034" t="s">
        <v>312</v>
      </c>
      <c r="B2034" s="42" t="s">
        <v>739</v>
      </c>
      <c r="C2034" t="s">
        <v>650</v>
      </c>
      <c r="F2034" s="1">
        <v>8777</v>
      </c>
    </row>
    <row r="2035" spans="1:7" x14ac:dyDescent="0.25">
      <c r="A2035" t="s">
        <v>314</v>
      </c>
      <c r="B2035" s="42" t="s">
        <v>739</v>
      </c>
      <c r="C2035" t="s">
        <v>651</v>
      </c>
      <c r="F2035" s="1">
        <v>44114</v>
      </c>
    </row>
    <row r="2036" spans="1:7" x14ac:dyDescent="0.25">
      <c r="A2036" t="s">
        <v>316</v>
      </c>
      <c r="B2036" s="42" t="s">
        <v>739</v>
      </c>
      <c r="C2036" t="s">
        <v>694</v>
      </c>
      <c r="F2036" s="1">
        <v>352040.15</v>
      </c>
    </row>
    <row r="2037" spans="1:7" x14ac:dyDescent="0.25">
      <c r="A2037" t="s">
        <v>318</v>
      </c>
      <c r="B2037" s="42" t="s">
        <v>739</v>
      </c>
      <c r="C2037" t="s">
        <v>648</v>
      </c>
      <c r="F2037" s="1">
        <v>21663</v>
      </c>
    </row>
    <row r="2038" spans="1:7" x14ac:dyDescent="0.25">
      <c r="A2038" s="16" t="s">
        <v>321</v>
      </c>
      <c r="B2038" s="41"/>
      <c r="C2038" s="16" t="s">
        <v>851</v>
      </c>
      <c r="D2038" s="15">
        <v>0</v>
      </c>
      <c r="E2038" s="15">
        <v>0</v>
      </c>
      <c r="F2038" s="15">
        <v>93221</v>
      </c>
      <c r="G2038" s="15"/>
    </row>
    <row r="2039" spans="1:7" x14ac:dyDescent="0.25">
      <c r="A2039" t="s">
        <v>462</v>
      </c>
      <c r="B2039" s="42" t="s">
        <v>739</v>
      </c>
      <c r="C2039" t="s">
        <v>972</v>
      </c>
      <c r="F2039" s="1">
        <v>3536</v>
      </c>
    </row>
    <row r="2040" spans="1:7" x14ac:dyDescent="0.25">
      <c r="A2040" t="s">
        <v>323</v>
      </c>
      <c r="B2040" s="42" t="s">
        <v>739</v>
      </c>
      <c r="C2040" t="s">
        <v>852</v>
      </c>
      <c r="F2040" s="1">
        <v>77546</v>
      </c>
    </row>
    <row r="2041" spans="1:7" x14ac:dyDescent="0.25">
      <c r="A2041" t="s">
        <v>464</v>
      </c>
      <c r="B2041" s="42" t="s">
        <v>739</v>
      </c>
      <c r="C2041" t="s">
        <v>973</v>
      </c>
      <c r="F2041" s="1">
        <v>12139</v>
      </c>
    </row>
    <row r="2042" spans="1:7" x14ac:dyDescent="0.25">
      <c r="A2042" s="16" t="s">
        <v>325</v>
      </c>
      <c r="B2042" s="41"/>
      <c r="C2042" s="16" t="s">
        <v>652</v>
      </c>
      <c r="D2042" s="15">
        <v>33000</v>
      </c>
      <c r="E2042" s="15">
        <v>33000</v>
      </c>
      <c r="F2042" s="15">
        <v>316975</v>
      </c>
      <c r="G2042" s="15">
        <v>960.53</v>
      </c>
    </row>
    <row r="2043" spans="1:7" x14ac:dyDescent="0.25">
      <c r="A2043" t="s">
        <v>327</v>
      </c>
      <c r="B2043" s="42" t="s">
        <v>739</v>
      </c>
      <c r="C2043" t="s">
        <v>653</v>
      </c>
      <c r="F2043" s="1">
        <v>25387</v>
      </c>
    </row>
    <row r="2044" spans="1:7" x14ac:dyDescent="0.25">
      <c r="A2044" t="s">
        <v>329</v>
      </c>
      <c r="B2044" s="42" t="s">
        <v>739</v>
      </c>
      <c r="C2044" t="s">
        <v>845</v>
      </c>
      <c r="F2044" s="1">
        <v>428</v>
      </c>
    </row>
    <row r="2045" spans="1:7" x14ac:dyDescent="0.25">
      <c r="A2045" t="s">
        <v>331</v>
      </c>
      <c r="B2045" s="42" t="s">
        <v>739</v>
      </c>
      <c r="C2045" t="s">
        <v>654</v>
      </c>
      <c r="F2045" s="1">
        <v>129661</v>
      </c>
    </row>
    <row r="2046" spans="1:7" x14ac:dyDescent="0.25">
      <c r="A2046" t="s">
        <v>333</v>
      </c>
      <c r="B2046" s="42" t="s">
        <v>739</v>
      </c>
      <c r="C2046" t="s">
        <v>840</v>
      </c>
      <c r="F2046" s="1">
        <v>161499</v>
      </c>
    </row>
    <row r="2047" spans="1:7" x14ac:dyDescent="0.25">
      <c r="A2047" s="16" t="s">
        <v>348</v>
      </c>
      <c r="B2047" s="41"/>
      <c r="C2047" s="16" t="s">
        <v>895</v>
      </c>
      <c r="D2047" s="15">
        <v>4000</v>
      </c>
      <c r="E2047" s="15">
        <v>4000</v>
      </c>
      <c r="F2047" s="15">
        <v>1608</v>
      </c>
      <c r="G2047" s="15">
        <v>40.200000000000003</v>
      </c>
    </row>
    <row r="2048" spans="1:7" x14ac:dyDescent="0.25">
      <c r="A2048" t="s">
        <v>350</v>
      </c>
      <c r="B2048" s="42" t="s">
        <v>739</v>
      </c>
      <c r="C2048" t="s">
        <v>952</v>
      </c>
      <c r="F2048" s="1">
        <v>1608</v>
      </c>
    </row>
    <row r="2049" spans="1:7" x14ac:dyDescent="0.25">
      <c r="A2049" s="16" t="s">
        <v>369</v>
      </c>
      <c r="B2049" s="41"/>
      <c r="C2049" s="16" t="s">
        <v>887</v>
      </c>
      <c r="D2049" s="15">
        <v>0</v>
      </c>
      <c r="E2049" s="15">
        <v>0</v>
      </c>
      <c r="F2049" s="15">
        <v>50627.75</v>
      </c>
      <c r="G2049" s="15"/>
    </row>
    <row r="2050" spans="1:7" x14ac:dyDescent="0.25">
      <c r="A2050" t="s">
        <v>371</v>
      </c>
      <c r="B2050" s="42" t="s">
        <v>739</v>
      </c>
      <c r="C2050" t="s">
        <v>947</v>
      </c>
      <c r="F2050" s="1">
        <v>50627.75</v>
      </c>
    </row>
    <row r="2051" spans="1:7" x14ac:dyDescent="0.25">
      <c r="A2051" s="16" t="s">
        <v>379</v>
      </c>
      <c r="B2051" s="41"/>
      <c r="C2051" s="16" t="s">
        <v>667</v>
      </c>
      <c r="D2051" s="15">
        <v>3000</v>
      </c>
      <c r="E2051" s="15">
        <v>3000</v>
      </c>
      <c r="F2051" s="15">
        <v>0</v>
      </c>
      <c r="G2051" s="15">
        <v>0</v>
      </c>
    </row>
    <row r="2052" spans="1:7" x14ac:dyDescent="0.25">
      <c r="A2052" t="s">
        <v>380</v>
      </c>
      <c r="B2052" s="42" t="s">
        <v>739</v>
      </c>
      <c r="C2052" t="s">
        <v>668</v>
      </c>
      <c r="F2052" s="1">
        <v>0</v>
      </c>
    </row>
    <row r="2053" spans="1:7" x14ac:dyDescent="0.25">
      <c r="A2053" s="16" t="s">
        <v>389</v>
      </c>
      <c r="B2053" s="41"/>
      <c r="C2053" s="16" t="s">
        <v>753</v>
      </c>
      <c r="D2053" s="15">
        <v>0</v>
      </c>
      <c r="E2053" s="15">
        <v>0</v>
      </c>
      <c r="F2053" s="15">
        <v>3717</v>
      </c>
      <c r="G2053" s="15"/>
    </row>
    <row r="2054" spans="1:7" x14ac:dyDescent="0.25">
      <c r="A2054" t="s">
        <v>395</v>
      </c>
      <c r="B2054" s="42" t="s">
        <v>739</v>
      </c>
      <c r="C2054" t="s">
        <v>889</v>
      </c>
      <c r="F2054" s="1">
        <v>3717</v>
      </c>
    </row>
    <row r="2055" spans="1:7" x14ac:dyDescent="0.25">
      <c r="A2055" s="16" t="s">
        <v>417</v>
      </c>
      <c r="B2055" s="41"/>
      <c r="C2055" s="16" t="s">
        <v>762</v>
      </c>
      <c r="D2055" s="15">
        <v>0</v>
      </c>
      <c r="E2055" s="15">
        <v>0</v>
      </c>
      <c r="F2055" s="15">
        <v>227953</v>
      </c>
      <c r="G2055" s="15"/>
    </row>
    <row r="2056" spans="1:7" x14ac:dyDescent="0.25">
      <c r="A2056" t="s">
        <v>420</v>
      </c>
      <c r="B2056" s="42" t="s">
        <v>739</v>
      </c>
      <c r="C2056" t="s">
        <v>877</v>
      </c>
      <c r="F2056" s="1">
        <v>227953</v>
      </c>
    </row>
    <row r="2057" spans="1:7" x14ac:dyDescent="0.25">
      <c r="A2057" s="16" t="s">
        <v>424</v>
      </c>
      <c r="B2057" s="41"/>
      <c r="C2057" s="16" t="s">
        <v>664</v>
      </c>
      <c r="D2057" s="15">
        <v>1676000</v>
      </c>
      <c r="E2057" s="15">
        <v>1676000</v>
      </c>
      <c r="F2057" s="15">
        <v>1553581.6</v>
      </c>
      <c r="G2057" s="15">
        <v>92.7</v>
      </c>
    </row>
    <row r="2058" spans="1:7" x14ac:dyDescent="0.25">
      <c r="A2058" t="s">
        <v>426</v>
      </c>
      <c r="B2058" s="42" t="s">
        <v>739</v>
      </c>
      <c r="C2058" t="s">
        <v>665</v>
      </c>
      <c r="F2058" s="1">
        <v>1016038.41</v>
      </c>
    </row>
    <row r="2059" spans="1:7" x14ac:dyDescent="0.25">
      <c r="A2059" t="s">
        <v>427</v>
      </c>
      <c r="B2059" s="42" t="s">
        <v>739</v>
      </c>
      <c r="C2059" t="s">
        <v>677</v>
      </c>
      <c r="F2059" s="1">
        <v>80160</v>
      </c>
    </row>
    <row r="2060" spans="1:7" x14ac:dyDescent="0.25">
      <c r="A2060" t="s">
        <v>428</v>
      </c>
      <c r="B2060" s="42" t="s">
        <v>739</v>
      </c>
      <c r="C2060" t="s">
        <v>678</v>
      </c>
      <c r="F2060" s="1">
        <v>266910</v>
      </c>
    </row>
    <row r="2061" spans="1:7" x14ac:dyDescent="0.25">
      <c r="A2061" t="s">
        <v>430</v>
      </c>
      <c r="B2061" s="42" t="s">
        <v>739</v>
      </c>
      <c r="C2061" t="s">
        <v>679</v>
      </c>
      <c r="F2061" s="1">
        <v>190473.19</v>
      </c>
    </row>
    <row r="2062" spans="1:7" x14ac:dyDescent="0.25">
      <c r="A2062" t="s">
        <v>431</v>
      </c>
      <c r="B2062" s="42" t="s">
        <v>739</v>
      </c>
      <c r="C2062" t="s">
        <v>974</v>
      </c>
      <c r="F2062" s="1">
        <v>0</v>
      </c>
    </row>
    <row r="2063" spans="1:7" x14ac:dyDescent="0.25">
      <c r="A2063" t="s">
        <v>432</v>
      </c>
      <c r="B2063" s="42" t="s">
        <v>739</v>
      </c>
      <c r="C2063" t="s">
        <v>680</v>
      </c>
      <c r="F2063" s="1">
        <v>0</v>
      </c>
    </row>
    <row r="2064" spans="1:7" x14ac:dyDescent="0.25">
      <c r="A2064" s="16" t="s">
        <v>433</v>
      </c>
      <c r="B2064" s="41"/>
      <c r="C2064" s="16" t="s">
        <v>681</v>
      </c>
      <c r="D2064" s="15">
        <v>45000</v>
      </c>
      <c r="E2064" s="15">
        <v>45000</v>
      </c>
      <c r="F2064" s="15">
        <v>0</v>
      </c>
      <c r="G2064" s="15">
        <v>0</v>
      </c>
    </row>
    <row r="2065" spans="1:7" x14ac:dyDescent="0.25">
      <c r="A2065" t="s">
        <v>435</v>
      </c>
      <c r="B2065" s="42" t="s">
        <v>739</v>
      </c>
      <c r="C2065" t="s">
        <v>682</v>
      </c>
      <c r="F2065" s="1">
        <v>0</v>
      </c>
    </row>
    <row r="2066" spans="1:7" x14ac:dyDescent="0.25">
      <c r="A2066" s="16" t="s">
        <v>436</v>
      </c>
      <c r="B2066" s="41"/>
      <c r="C2066" s="16" t="s">
        <v>975</v>
      </c>
      <c r="D2066" s="15">
        <v>11000</v>
      </c>
      <c r="E2066" s="15">
        <v>11000</v>
      </c>
      <c r="F2066" s="15">
        <v>4200</v>
      </c>
      <c r="G2066" s="15">
        <v>38.18</v>
      </c>
    </row>
    <row r="2067" spans="1:7" x14ac:dyDescent="0.25">
      <c r="A2067" t="s">
        <v>438</v>
      </c>
      <c r="B2067" s="42" t="s">
        <v>739</v>
      </c>
      <c r="C2067" t="s">
        <v>976</v>
      </c>
    </row>
    <row r="2068" spans="1:7" x14ac:dyDescent="0.25">
      <c r="A2068" s="16" t="s">
        <v>441</v>
      </c>
      <c r="B2068" s="41"/>
      <c r="C2068" s="16" t="s">
        <v>710</v>
      </c>
      <c r="D2068" s="15">
        <v>4000</v>
      </c>
      <c r="E2068" s="15">
        <v>4000</v>
      </c>
      <c r="F2068" s="15">
        <v>72540</v>
      </c>
      <c r="G2068" s="15">
        <v>1813.5</v>
      </c>
    </row>
    <row r="2069" spans="1:7" x14ac:dyDescent="0.25">
      <c r="A2069" t="s">
        <v>443</v>
      </c>
      <c r="B2069" s="42" t="s">
        <v>739</v>
      </c>
      <c r="C2069" t="s">
        <v>711</v>
      </c>
      <c r="F2069" s="1">
        <v>72540</v>
      </c>
    </row>
    <row r="2070" spans="1:7" x14ac:dyDescent="0.25">
      <c r="A2070" s="16" t="s">
        <v>591</v>
      </c>
      <c r="B2070" s="41"/>
      <c r="C2070" s="16" t="s">
        <v>977</v>
      </c>
      <c r="D2070" s="15">
        <v>0</v>
      </c>
      <c r="E2070" s="15">
        <v>0</v>
      </c>
      <c r="F2070" s="15">
        <v>24843</v>
      </c>
      <c r="G2070" s="15"/>
    </row>
    <row r="2071" spans="1:7" x14ac:dyDescent="0.25">
      <c r="A2071" t="s">
        <v>593</v>
      </c>
      <c r="B2071" s="42" t="s">
        <v>739</v>
      </c>
      <c r="C2071" t="s">
        <v>978</v>
      </c>
      <c r="F2071" s="1">
        <v>24843</v>
      </c>
    </row>
    <row r="2072" spans="1:7" x14ac:dyDescent="0.25">
      <c r="A2072" s="16" t="s">
        <v>557</v>
      </c>
      <c r="B2072" s="41"/>
      <c r="C2072" s="16" t="s">
        <v>853</v>
      </c>
      <c r="D2072" s="15">
        <v>0</v>
      </c>
      <c r="E2072" s="15">
        <v>0</v>
      </c>
      <c r="F2072" s="15">
        <v>669057</v>
      </c>
      <c r="G2072" s="15"/>
    </row>
    <row r="2073" spans="1:7" x14ac:dyDescent="0.25">
      <c r="A2073" t="s">
        <v>559</v>
      </c>
      <c r="B2073" s="42" t="s">
        <v>739</v>
      </c>
      <c r="C2073" t="s">
        <v>854</v>
      </c>
      <c r="F2073" s="1">
        <v>314071</v>
      </c>
    </row>
    <row r="2074" spans="1:7" x14ac:dyDescent="0.25">
      <c r="A2074" t="s">
        <v>595</v>
      </c>
      <c r="B2074" s="42" t="s">
        <v>739</v>
      </c>
      <c r="C2074" t="s">
        <v>979</v>
      </c>
      <c r="F2074" s="1">
        <v>354986</v>
      </c>
    </row>
    <row r="2075" spans="1:7" x14ac:dyDescent="0.25">
      <c r="A2075" s="125" t="s">
        <v>733</v>
      </c>
      <c r="B2075" s="125"/>
      <c r="C2075" s="125"/>
      <c r="D2075" s="15">
        <v>22184000</v>
      </c>
      <c r="E2075" s="15">
        <v>22184000</v>
      </c>
      <c r="F2075" s="15">
        <v>54949121.299999997</v>
      </c>
      <c r="G2075" s="15">
        <v>247.7</v>
      </c>
    </row>
    <row r="2076" spans="1:7" x14ac:dyDescent="0.25">
      <c r="A2076" s="126" t="s">
        <v>980</v>
      </c>
      <c r="B2076" s="126"/>
      <c r="C2076" s="126"/>
      <c r="D2076" s="46">
        <v>22184000</v>
      </c>
      <c r="E2076" s="46">
        <v>22184000</v>
      </c>
      <c r="F2076" s="46">
        <v>54949121.299999997</v>
      </c>
      <c r="G2076" s="46">
        <v>247.7</v>
      </c>
    </row>
    <row r="2077" spans="1:7" x14ac:dyDescent="0.25">
      <c r="A2077" s="98"/>
      <c r="B2077" s="98"/>
      <c r="C2077" s="98"/>
      <c r="D2077" s="66"/>
      <c r="E2077" s="66"/>
      <c r="F2077" s="66"/>
      <c r="G2077" s="66"/>
    </row>
    <row r="2078" spans="1:7" ht="19.899999999999999" customHeight="1" x14ac:dyDescent="0.3">
      <c r="A2078" s="136" t="s">
        <v>964</v>
      </c>
      <c r="B2078" s="136"/>
      <c r="C2078" s="136"/>
      <c r="D2078" s="136"/>
      <c r="E2078" s="136"/>
      <c r="F2078" s="136"/>
      <c r="G2078" s="136"/>
    </row>
    <row r="2079" spans="1:7" ht="28.9" customHeight="1" x14ac:dyDescent="0.25">
      <c r="A2079" s="146"/>
      <c r="B2079" s="147"/>
      <c r="C2079" s="148"/>
      <c r="D2079" s="4" t="s">
        <v>620</v>
      </c>
      <c r="E2079" s="4" t="s">
        <v>621</v>
      </c>
      <c r="F2079" s="4" t="s">
        <v>745</v>
      </c>
      <c r="G2079" s="73" t="s">
        <v>490</v>
      </c>
    </row>
    <row r="2080" spans="1:7" ht="10.15" customHeight="1" x14ac:dyDescent="0.25">
      <c r="A2080" s="36">
        <v>1</v>
      </c>
      <c r="B2080" s="36">
        <v>2</v>
      </c>
      <c r="C2080" s="36">
        <v>3</v>
      </c>
      <c r="D2080" s="37">
        <v>4</v>
      </c>
      <c r="E2080" s="37">
        <v>5</v>
      </c>
      <c r="F2080" s="36">
        <v>6</v>
      </c>
      <c r="G2080" s="74" t="s">
        <v>623</v>
      </c>
    </row>
    <row r="2081" spans="1:7" x14ac:dyDescent="0.25">
      <c r="A2081" s="125" t="s">
        <v>981</v>
      </c>
      <c r="B2081" s="125"/>
      <c r="C2081" s="125"/>
      <c r="D2081" s="15">
        <v>989081000</v>
      </c>
      <c r="E2081" s="15">
        <v>989007000</v>
      </c>
      <c r="F2081" s="15">
        <v>1025734993.4</v>
      </c>
      <c r="G2081" s="15">
        <v>103.71</v>
      </c>
    </row>
    <row r="2083" spans="1:7" ht="19.899999999999999" customHeight="1" x14ac:dyDescent="0.3">
      <c r="A2083" s="136" t="s">
        <v>982</v>
      </c>
      <c r="B2083" s="136"/>
      <c r="C2083" s="136"/>
      <c r="D2083" s="136"/>
      <c r="E2083" s="136"/>
      <c r="F2083" s="136"/>
      <c r="G2083" s="136"/>
    </row>
    <row r="2084" spans="1:7" ht="30" x14ac:dyDescent="0.25">
      <c r="A2084" s="33" t="s">
        <v>487</v>
      </c>
      <c r="B2084" s="34" t="s">
        <v>618</v>
      </c>
      <c r="C2084" s="33" t="s">
        <v>619</v>
      </c>
      <c r="D2084" s="4" t="s">
        <v>620</v>
      </c>
      <c r="E2084" s="4" t="s">
        <v>621</v>
      </c>
      <c r="F2084" s="4" t="s">
        <v>745</v>
      </c>
      <c r="G2084" s="73" t="s">
        <v>490</v>
      </c>
    </row>
    <row r="2085" spans="1:7" ht="10.15" customHeight="1" x14ac:dyDescent="0.25">
      <c r="A2085" s="36">
        <v>1</v>
      </c>
      <c r="B2085" s="36">
        <v>2</v>
      </c>
      <c r="C2085" s="36">
        <v>3</v>
      </c>
      <c r="D2085" s="37">
        <v>4</v>
      </c>
      <c r="E2085" s="37">
        <v>5</v>
      </c>
      <c r="F2085" s="36">
        <v>6</v>
      </c>
      <c r="G2085" s="74" t="s">
        <v>623</v>
      </c>
    </row>
    <row r="2086" spans="1:7" x14ac:dyDescent="0.25">
      <c r="A2086" s="129" t="s">
        <v>983</v>
      </c>
      <c r="B2086" s="129"/>
      <c r="C2086" s="129"/>
      <c r="D2086" s="39">
        <v>124971000</v>
      </c>
      <c r="E2086" s="39">
        <v>124971000</v>
      </c>
      <c r="F2086" s="39">
        <v>122517304.56</v>
      </c>
      <c r="G2086" s="39">
        <v>98.04</v>
      </c>
    </row>
    <row r="2087" spans="1:7" x14ac:dyDescent="0.25">
      <c r="A2087" s="130" t="s">
        <v>984</v>
      </c>
      <c r="B2087" s="130"/>
      <c r="C2087" s="130"/>
      <c r="D2087" s="40">
        <v>98550000</v>
      </c>
      <c r="E2087" s="40">
        <v>95058000</v>
      </c>
      <c r="F2087" s="40">
        <v>93585146.469999999</v>
      </c>
      <c r="G2087" s="40">
        <v>98.45</v>
      </c>
    </row>
    <row r="2088" spans="1:7" x14ac:dyDescent="0.25">
      <c r="A2088" s="16" t="s">
        <v>259</v>
      </c>
      <c r="B2088" s="41"/>
      <c r="C2088" s="16" t="s">
        <v>634</v>
      </c>
      <c r="D2088" s="15">
        <v>1534000</v>
      </c>
      <c r="E2088" s="15">
        <v>1524000</v>
      </c>
      <c r="F2088" s="15">
        <v>1523851</v>
      </c>
      <c r="G2088" s="15">
        <v>99.99</v>
      </c>
    </row>
    <row r="2089" spans="1:7" x14ac:dyDescent="0.25">
      <c r="A2089" t="s">
        <v>261</v>
      </c>
      <c r="B2089" s="42" t="s">
        <v>627</v>
      </c>
      <c r="C2089" t="s">
        <v>635</v>
      </c>
      <c r="F2089" s="1">
        <v>707287</v>
      </c>
    </row>
    <row r="2090" spans="1:7" x14ac:dyDescent="0.25">
      <c r="A2090" t="s">
        <v>265</v>
      </c>
      <c r="B2090" s="42" t="s">
        <v>627</v>
      </c>
      <c r="C2090" t="s">
        <v>637</v>
      </c>
      <c r="F2090" s="1">
        <v>816564</v>
      </c>
    </row>
    <row r="2091" spans="1:7" x14ac:dyDescent="0.25">
      <c r="A2091" s="16" t="s">
        <v>269</v>
      </c>
      <c r="B2091" s="41"/>
      <c r="C2091" s="16" t="s">
        <v>638</v>
      </c>
      <c r="D2091" s="15">
        <v>45185000</v>
      </c>
      <c r="E2091" s="15">
        <v>42985000</v>
      </c>
      <c r="F2091" s="15">
        <v>40657072.840000004</v>
      </c>
      <c r="G2091" s="15">
        <v>94.58</v>
      </c>
    </row>
    <row r="2092" spans="1:7" x14ac:dyDescent="0.25">
      <c r="A2092" t="s">
        <v>271</v>
      </c>
      <c r="B2092" s="42" t="s">
        <v>627</v>
      </c>
      <c r="C2092" t="s">
        <v>639</v>
      </c>
      <c r="F2092" s="1">
        <v>5353203.43</v>
      </c>
    </row>
    <row r="2093" spans="1:7" x14ac:dyDescent="0.25">
      <c r="A2093" t="s">
        <v>275</v>
      </c>
      <c r="B2093" s="42" t="s">
        <v>627</v>
      </c>
      <c r="C2093" t="s">
        <v>684</v>
      </c>
      <c r="F2093" s="1">
        <v>31849354.609999999</v>
      </c>
    </row>
    <row r="2094" spans="1:7" x14ac:dyDescent="0.25">
      <c r="A2094" t="s">
        <v>277</v>
      </c>
      <c r="B2094" s="42" t="s">
        <v>627</v>
      </c>
      <c r="C2094" t="s">
        <v>672</v>
      </c>
      <c r="F2094" s="1">
        <v>2020671</v>
      </c>
    </row>
    <row r="2095" spans="1:7" x14ac:dyDescent="0.25">
      <c r="A2095" t="s">
        <v>279</v>
      </c>
      <c r="B2095" s="42" t="s">
        <v>627</v>
      </c>
      <c r="C2095" t="s">
        <v>685</v>
      </c>
      <c r="F2095" s="1">
        <v>1433843.8</v>
      </c>
    </row>
    <row r="2096" spans="1:7" x14ac:dyDescent="0.25">
      <c r="A2096" s="16" t="s">
        <v>283</v>
      </c>
      <c r="B2096" s="41"/>
      <c r="C2096" s="16" t="s">
        <v>640</v>
      </c>
      <c r="D2096" s="15">
        <v>47912000</v>
      </c>
      <c r="E2096" s="15">
        <v>46712000</v>
      </c>
      <c r="F2096" s="15">
        <v>47568741.659999996</v>
      </c>
      <c r="G2096" s="15">
        <v>101.83</v>
      </c>
    </row>
    <row r="2097" spans="1:7" x14ac:dyDescent="0.25">
      <c r="A2097" t="s">
        <v>285</v>
      </c>
      <c r="B2097" s="42" t="s">
        <v>627</v>
      </c>
      <c r="C2097" t="s">
        <v>641</v>
      </c>
      <c r="F2097" s="1">
        <v>13343070.59</v>
      </c>
    </row>
    <row r="2098" spans="1:7" x14ac:dyDescent="0.25">
      <c r="A2098" t="s">
        <v>287</v>
      </c>
      <c r="B2098" s="42" t="s">
        <v>627</v>
      </c>
      <c r="C2098" t="s">
        <v>673</v>
      </c>
      <c r="F2098" s="1">
        <v>12250283.25</v>
      </c>
    </row>
    <row r="2099" spans="1:7" x14ac:dyDescent="0.25">
      <c r="A2099" t="s">
        <v>289</v>
      </c>
      <c r="B2099" s="42" t="s">
        <v>627</v>
      </c>
      <c r="C2099" t="s">
        <v>642</v>
      </c>
      <c r="F2099" s="1">
        <v>253249</v>
      </c>
    </row>
    <row r="2100" spans="1:7" x14ac:dyDescent="0.25">
      <c r="A2100" t="s">
        <v>291</v>
      </c>
      <c r="B2100" s="42" t="s">
        <v>627</v>
      </c>
      <c r="C2100" t="s">
        <v>687</v>
      </c>
      <c r="F2100" s="1">
        <v>11149327.119999999</v>
      </c>
    </row>
    <row r="2101" spans="1:7" x14ac:dyDescent="0.25">
      <c r="A2101" t="s">
        <v>293</v>
      </c>
      <c r="B2101" s="42" t="s">
        <v>627</v>
      </c>
      <c r="C2101" t="s">
        <v>643</v>
      </c>
      <c r="F2101" s="1">
        <v>7006432.4500000002</v>
      </c>
    </row>
    <row r="2102" spans="1:7" x14ac:dyDescent="0.25">
      <c r="A2102" t="s">
        <v>295</v>
      </c>
      <c r="B2102" s="42" t="s">
        <v>627</v>
      </c>
      <c r="C2102" t="s">
        <v>644</v>
      </c>
      <c r="F2102" s="1">
        <v>1975757</v>
      </c>
    </row>
    <row r="2103" spans="1:7" x14ac:dyDescent="0.25">
      <c r="A2103" t="s">
        <v>297</v>
      </c>
      <c r="B2103" s="42" t="s">
        <v>627</v>
      </c>
      <c r="C2103" t="s">
        <v>645</v>
      </c>
      <c r="F2103" s="1">
        <v>400390</v>
      </c>
    </row>
    <row r="2104" spans="1:7" x14ac:dyDescent="0.25">
      <c r="A2104" t="s">
        <v>299</v>
      </c>
      <c r="B2104" s="42" t="s">
        <v>627</v>
      </c>
      <c r="C2104" t="s">
        <v>659</v>
      </c>
      <c r="F2104" s="1">
        <v>509662</v>
      </c>
    </row>
    <row r="2105" spans="1:7" x14ac:dyDescent="0.25">
      <c r="A2105" t="s">
        <v>301</v>
      </c>
      <c r="B2105" s="42" t="s">
        <v>627</v>
      </c>
      <c r="C2105" t="s">
        <v>646</v>
      </c>
      <c r="F2105" s="1">
        <v>680570.25</v>
      </c>
    </row>
    <row r="2106" spans="1:7" x14ac:dyDescent="0.25">
      <c r="A2106" s="16" t="s">
        <v>306</v>
      </c>
      <c r="B2106" s="41"/>
      <c r="C2106" s="16" t="s">
        <v>648</v>
      </c>
      <c r="D2106" s="15">
        <v>3048000</v>
      </c>
      <c r="E2106" s="15">
        <v>2990000</v>
      </c>
      <c r="F2106" s="15">
        <v>2989425.97</v>
      </c>
      <c r="G2106" s="15">
        <v>99.98</v>
      </c>
    </row>
    <row r="2107" spans="1:7" x14ac:dyDescent="0.25">
      <c r="A2107" t="s">
        <v>310</v>
      </c>
      <c r="B2107" s="42" t="s">
        <v>627</v>
      </c>
      <c r="C2107" t="s">
        <v>688</v>
      </c>
      <c r="F2107" s="1">
        <v>902747.37</v>
      </c>
    </row>
    <row r="2108" spans="1:7" x14ac:dyDescent="0.25">
      <c r="A2108" t="s">
        <v>312</v>
      </c>
      <c r="B2108" s="42" t="s">
        <v>627</v>
      </c>
      <c r="C2108" t="s">
        <v>650</v>
      </c>
      <c r="F2108" s="1">
        <v>199327</v>
      </c>
    </row>
    <row r="2109" spans="1:7" x14ac:dyDescent="0.25">
      <c r="A2109" t="s">
        <v>314</v>
      </c>
      <c r="B2109" s="42" t="s">
        <v>627</v>
      </c>
      <c r="C2109" t="s">
        <v>651</v>
      </c>
      <c r="F2109" s="1">
        <v>194732</v>
      </c>
    </row>
    <row r="2110" spans="1:7" x14ac:dyDescent="0.25">
      <c r="A2110" t="s">
        <v>318</v>
      </c>
      <c r="B2110" s="42" t="s">
        <v>627</v>
      </c>
      <c r="C2110" t="s">
        <v>648</v>
      </c>
      <c r="F2110" s="1">
        <v>1692619.6</v>
      </c>
    </row>
    <row r="2111" spans="1:7" x14ac:dyDescent="0.25">
      <c r="A2111" s="16" t="s">
        <v>325</v>
      </c>
      <c r="B2111" s="41"/>
      <c r="C2111" s="16" t="s">
        <v>652</v>
      </c>
      <c r="D2111" s="15">
        <v>871000</v>
      </c>
      <c r="E2111" s="15">
        <v>847000</v>
      </c>
      <c r="F2111" s="15">
        <v>846055</v>
      </c>
      <c r="G2111" s="15">
        <v>99.89</v>
      </c>
    </row>
    <row r="2112" spans="1:7" x14ac:dyDescent="0.25">
      <c r="A2112" t="s">
        <v>327</v>
      </c>
      <c r="B2112" s="42" t="s">
        <v>627</v>
      </c>
      <c r="C2112" t="s">
        <v>653</v>
      </c>
      <c r="F2112" s="1">
        <v>370642</v>
      </c>
    </row>
    <row r="2113" spans="1:7" x14ac:dyDescent="0.25">
      <c r="A2113" t="s">
        <v>331</v>
      </c>
      <c r="B2113" s="42" t="s">
        <v>627</v>
      </c>
      <c r="C2113" t="s">
        <v>654</v>
      </c>
      <c r="F2113" s="1">
        <v>108323</v>
      </c>
    </row>
    <row r="2114" spans="1:7" x14ac:dyDescent="0.25">
      <c r="A2114" t="s">
        <v>333</v>
      </c>
      <c r="B2114" s="42" t="s">
        <v>627</v>
      </c>
      <c r="C2114" t="s">
        <v>840</v>
      </c>
      <c r="F2114" s="1">
        <v>367090</v>
      </c>
    </row>
    <row r="2115" spans="1:7" x14ac:dyDescent="0.25">
      <c r="A2115" s="130" t="s">
        <v>985</v>
      </c>
      <c r="B2115" s="130"/>
      <c r="C2115" s="130"/>
      <c r="D2115" s="40">
        <v>26421000</v>
      </c>
      <c r="E2115" s="40">
        <v>29913000</v>
      </c>
      <c r="F2115" s="40">
        <v>28932158.09</v>
      </c>
      <c r="G2115" s="40">
        <v>96.72</v>
      </c>
    </row>
    <row r="2116" spans="1:7" x14ac:dyDescent="0.25">
      <c r="A2116" s="16" t="s">
        <v>417</v>
      </c>
      <c r="B2116" s="41"/>
      <c r="C2116" s="16" t="s">
        <v>762</v>
      </c>
      <c r="D2116" s="15">
        <v>23691000</v>
      </c>
      <c r="E2116" s="15">
        <v>26967000</v>
      </c>
      <c r="F2116" s="15">
        <v>25986576.52</v>
      </c>
      <c r="G2116" s="15">
        <v>96.36</v>
      </c>
    </row>
    <row r="2117" spans="1:7" x14ac:dyDescent="0.25">
      <c r="A2117" t="s">
        <v>420</v>
      </c>
      <c r="B2117" s="42" t="s">
        <v>627</v>
      </c>
      <c r="C2117" t="s">
        <v>877</v>
      </c>
      <c r="F2117" s="1">
        <v>25986576.52</v>
      </c>
    </row>
    <row r="2118" spans="1:7" x14ac:dyDescent="0.25">
      <c r="A2118" s="16" t="s">
        <v>424</v>
      </c>
      <c r="B2118" s="41"/>
      <c r="C2118" s="16" t="s">
        <v>664</v>
      </c>
      <c r="D2118" s="15">
        <v>2730000</v>
      </c>
      <c r="E2118" s="15">
        <v>2946000</v>
      </c>
      <c r="F2118" s="15">
        <v>2945581.57</v>
      </c>
      <c r="G2118" s="15">
        <v>99.99</v>
      </c>
    </row>
    <row r="2119" spans="1:7" x14ac:dyDescent="0.25">
      <c r="A2119" t="s">
        <v>426</v>
      </c>
      <c r="B2119" s="42" t="s">
        <v>627</v>
      </c>
      <c r="C2119" t="s">
        <v>665</v>
      </c>
      <c r="F2119" s="1">
        <v>1942302.2</v>
      </c>
    </row>
    <row r="2120" spans="1:7" x14ac:dyDescent="0.25">
      <c r="A2120" t="s">
        <v>432</v>
      </c>
      <c r="B2120" s="42" t="s">
        <v>627</v>
      </c>
      <c r="C2120" t="s">
        <v>680</v>
      </c>
      <c r="F2120" s="1">
        <v>1003279.37</v>
      </c>
    </row>
    <row r="2121" spans="1:7" x14ac:dyDescent="0.25">
      <c r="A2121" s="138" t="s">
        <v>986</v>
      </c>
      <c r="B2121" s="138"/>
      <c r="C2121" s="138"/>
      <c r="D2121" s="39">
        <v>131371000</v>
      </c>
      <c r="E2121" s="39">
        <v>131371000</v>
      </c>
      <c r="F2121" s="39">
        <v>209169593.31999999</v>
      </c>
      <c r="G2121" s="39">
        <v>159.22</v>
      </c>
    </row>
    <row r="2122" spans="1:7" x14ac:dyDescent="0.25">
      <c r="A2122" s="130" t="s">
        <v>987</v>
      </c>
      <c r="B2122" s="130"/>
      <c r="C2122" s="130"/>
      <c r="D2122" s="40">
        <v>71390000</v>
      </c>
      <c r="E2122" s="40">
        <v>71271000</v>
      </c>
      <c r="F2122" s="40">
        <v>78602493.489999995</v>
      </c>
      <c r="G2122" s="40">
        <v>110.29</v>
      </c>
    </row>
    <row r="2123" spans="1:7" x14ac:dyDescent="0.25">
      <c r="A2123" s="16" t="s">
        <v>236</v>
      </c>
      <c r="B2123" s="41"/>
      <c r="C2123" s="16" t="s">
        <v>626</v>
      </c>
      <c r="D2123" s="15">
        <v>57000000</v>
      </c>
      <c r="E2123" s="15">
        <v>57000000</v>
      </c>
      <c r="F2123" s="15">
        <v>63086750.140000001</v>
      </c>
      <c r="G2123" s="15">
        <v>110.68</v>
      </c>
    </row>
    <row r="2124" spans="1:7" x14ac:dyDescent="0.25">
      <c r="A2124" t="s">
        <v>238</v>
      </c>
      <c r="B2124" s="42" t="s">
        <v>627</v>
      </c>
      <c r="C2124" t="s">
        <v>628</v>
      </c>
      <c r="F2124" s="1">
        <v>63086750.140000001</v>
      </c>
    </row>
    <row r="2125" spans="1:7" x14ac:dyDescent="0.25">
      <c r="A2125" s="16" t="s">
        <v>246</v>
      </c>
      <c r="B2125" s="41"/>
      <c r="C2125" s="16" t="s">
        <v>631</v>
      </c>
      <c r="D2125" s="15">
        <v>2700000</v>
      </c>
      <c r="E2125" s="15">
        <v>2700000</v>
      </c>
      <c r="F2125" s="15">
        <v>3228699.27</v>
      </c>
      <c r="G2125" s="15">
        <v>119.58</v>
      </c>
    </row>
    <row r="2126" spans="1:7" x14ac:dyDescent="0.25">
      <c r="A2126" t="s">
        <v>248</v>
      </c>
      <c r="B2126" s="42" t="s">
        <v>627</v>
      </c>
      <c r="C2126" t="s">
        <v>631</v>
      </c>
      <c r="F2126" s="1">
        <v>3228699.27</v>
      </c>
    </row>
    <row r="2127" spans="1:7" x14ac:dyDescent="0.25">
      <c r="A2127" s="16" t="s">
        <v>249</v>
      </c>
      <c r="B2127" s="41"/>
      <c r="C2127" s="16" t="s">
        <v>632</v>
      </c>
      <c r="D2127" s="15">
        <v>9310000</v>
      </c>
      <c r="E2127" s="15">
        <v>9310000</v>
      </c>
      <c r="F2127" s="15">
        <v>10106412.5</v>
      </c>
      <c r="G2127" s="15">
        <v>108.55</v>
      </c>
    </row>
    <row r="2128" spans="1:7" x14ac:dyDescent="0.25">
      <c r="A2128" t="s">
        <v>253</v>
      </c>
      <c r="B2128" s="42" t="s">
        <v>627</v>
      </c>
      <c r="C2128" t="s">
        <v>633</v>
      </c>
      <c r="F2128" s="1">
        <v>10106412.5</v>
      </c>
    </row>
    <row r="2129" spans="1:7" x14ac:dyDescent="0.25">
      <c r="A2129" s="16" t="s">
        <v>259</v>
      </c>
      <c r="B2129" s="41"/>
      <c r="C2129" s="16" t="s">
        <v>634</v>
      </c>
      <c r="D2129" s="15">
        <v>2200000</v>
      </c>
      <c r="E2129" s="15">
        <v>2090000</v>
      </c>
      <c r="F2129" s="15">
        <v>2018041.58</v>
      </c>
      <c r="G2129" s="15">
        <v>96.56</v>
      </c>
    </row>
    <row r="2130" spans="1:7" x14ac:dyDescent="0.25">
      <c r="A2130" t="s">
        <v>263</v>
      </c>
      <c r="B2130" s="42" t="s">
        <v>627</v>
      </c>
      <c r="C2130" t="s">
        <v>636</v>
      </c>
      <c r="F2130" s="1">
        <v>2018041.58</v>
      </c>
    </row>
    <row r="2131" spans="1:7" x14ac:dyDescent="0.25">
      <c r="A2131" s="16" t="s">
        <v>348</v>
      </c>
      <c r="B2131" s="41"/>
      <c r="C2131" s="16" t="s">
        <v>895</v>
      </c>
      <c r="D2131" s="15">
        <v>180000</v>
      </c>
      <c r="E2131" s="15">
        <v>171000</v>
      </c>
      <c r="F2131" s="15">
        <v>162590</v>
      </c>
      <c r="G2131" s="15">
        <v>95.08</v>
      </c>
    </row>
    <row r="2132" spans="1:7" x14ac:dyDescent="0.25">
      <c r="A2132" t="s">
        <v>350</v>
      </c>
      <c r="B2132" s="42" t="s">
        <v>627</v>
      </c>
      <c r="C2132" t="s">
        <v>952</v>
      </c>
      <c r="F2132" s="1">
        <v>162590</v>
      </c>
    </row>
    <row r="2133" spans="1:7" x14ac:dyDescent="0.25">
      <c r="A2133" s="130" t="s">
        <v>988</v>
      </c>
      <c r="B2133" s="130"/>
      <c r="C2133" s="130"/>
      <c r="D2133" s="40">
        <v>5000000</v>
      </c>
      <c r="E2133" s="40">
        <v>5000000</v>
      </c>
      <c r="F2133" s="40">
        <v>29255922.170000002</v>
      </c>
      <c r="G2133" s="40">
        <v>585.12</v>
      </c>
    </row>
    <row r="2134" spans="1:7" x14ac:dyDescent="0.25">
      <c r="A2134" s="16" t="s">
        <v>369</v>
      </c>
      <c r="B2134" s="41"/>
      <c r="C2134" s="16" t="s">
        <v>887</v>
      </c>
      <c r="D2134" s="15">
        <v>5000000</v>
      </c>
      <c r="E2134" s="15">
        <v>5000000</v>
      </c>
      <c r="F2134" s="15">
        <v>29255922.170000002</v>
      </c>
      <c r="G2134" s="15">
        <v>585.12</v>
      </c>
    </row>
    <row r="2135" spans="1:7" x14ac:dyDescent="0.25">
      <c r="A2135" t="s">
        <v>373</v>
      </c>
      <c r="B2135" s="42" t="s">
        <v>627</v>
      </c>
      <c r="C2135" t="s">
        <v>888</v>
      </c>
      <c r="F2135" s="1">
        <v>29255922.170000002</v>
      </c>
    </row>
    <row r="2136" spans="1:7" x14ac:dyDescent="0.25">
      <c r="A2136" s="130" t="s">
        <v>989</v>
      </c>
      <c r="B2136" s="130"/>
      <c r="C2136" s="130"/>
      <c r="D2136" s="40">
        <v>450000</v>
      </c>
      <c r="E2136" s="40">
        <v>454000</v>
      </c>
      <c r="F2136" s="40">
        <v>453125</v>
      </c>
      <c r="G2136" s="40">
        <v>99.81</v>
      </c>
    </row>
    <row r="2137" spans="1:7" x14ac:dyDescent="0.25">
      <c r="A2137" s="16" t="s">
        <v>379</v>
      </c>
      <c r="B2137" s="41"/>
      <c r="C2137" s="16" t="s">
        <v>667</v>
      </c>
      <c r="D2137" s="15">
        <v>450000</v>
      </c>
      <c r="E2137" s="15">
        <v>454000</v>
      </c>
      <c r="F2137" s="15">
        <v>453125</v>
      </c>
      <c r="G2137" s="15">
        <v>99.81</v>
      </c>
    </row>
    <row r="2138" spans="1:7" x14ac:dyDescent="0.25">
      <c r="A2138" t="s">
        <v>380</v>
      </c>
      <c r="B2138" s="42" t="s">
        <v>627</v>
      </c>
      <c r="C2138" t="s">
        <v>668</v>
      </c>
      <c r="F2138" s="1">
        <v>453125</v>
      </c>
    </row>
    <row r="2139" spans="1:7" x14ac:dyDescent="0.25">
      <c r="A2139" s="130" t="s">
        <v>990</v>
      </c>
      <c r="B2139" s="130"/>
      <c r="C2139" s="130"/>
      <c r="D2139" s="40">
        <v>16399000</v>
      </c>
      <c r="E2139" s="40">
        <v>15580000</v>
      </c>
      <c r="F2139" s="40">
        <v>14604315.83</v>
      </c>
      <c r="G2139" s="40">
        <v>93.74</v>
      </c>
    </row>
    <row r="2140" spans="1:7" x14ac:dyDescent="0.25">
      <c r="A2140" s="16" t="s">
        <v>269</v>
      </c>
      <c r="B2140" s="41"/>
      <c r="C2140" s="16" t="s">
        <v>638</v>
      </c>
      <c r="D2140" s="15">
        <v>16399000</v>
      </c>
      <c r="E2140" s="15">
        <v>15580000</v>
      </c>
      <c r="F2140" s="15">
        <v>14604315.83</v>
      </c>
      <c r="G2140" s="15">
        <v>93.74</v>
      </c>
    </row>
    <row r="2141" spans="1:7" x14ac:dyDescent="0.25">
      <c r="A2141" t="s">
        <v>273</v>
      </c>
      <c r="B2141" s="42" t="s">
        <v>627</v>
      </c>
      <c r="C2141" t="s">
        <v>671</v>
      </c>
      <c r="F2141" s="1">
        <v>14604315.83</v>
      </c>
    </row>
    <row r="2142" spans="1:7" x14ac:dyDescent="0.25">
      <c r="A2142" s="130" t="s">
        <v>991</v>
      </c>
      <c r="B2142" s="130"/>
      <c r="C2142" s="130"/>
      <c r="D2142" s="40">
        <v>3000000</v>
      </c>
      <c r="E2142" s="40">
        <v>3392000</v>
      </c>
      <c r="F2142" s="40">
        <v>3391010.79</v>
      </c>
      <c r="G2142" s="40">
        <v>99.97</v>
      </c>
    </row>
    <row r="2143" spans="1:7" x14ac:dyDescent="0.25">
      <c r="A2143" s="16" t="s">
        <v>306</v>
      </c>
      <c r="B2143" s="41"/>
      <c r="C2143" s="16" t="s">
        <v>648</v>
      </c>
      <c r="D2143" s="15">
        <v>3000000</v>
      </c>
      <c r="E2143" s="15">
        <v>3392000</v>
      </c>
      <c r="F2143" s="15">
        <v>3391010.79</v>
      </c>
      <c r="G2143" s="15">
        <v>99.97</v>
      </c>
    </row>
    <row r="2144" spans="1:7" x14ac:dyDescent="0.25">
      <c r="A2144" t="s">
        <v>308</v>
      </c>
      <c r="B2144" s="42" t="s">
        <v>627</v>
      </c>
      <c r="C2144" t="s">
        <v>649</v>
      </c>
      <c r="F2144" s="1">
        <v>3391010.79</v>
      </c>
    </row>
    <row r="2145" spans="1:7" x14ac:dyDescent="0.25">
      <c r="A2145" s="130" t="s">
        <v>992</v>
      </c>
      <c r="B2145" s="130"/>
      <c r="C2145" s="130"/>
      <c r="D2145" s="40">
        <v>4600000</v>
      </c>
      <c r="E2145" s="40">
        <v>4370000</v>
      </c>
      <c r="F2145" s="40">
        <v>2960417.37</v>
      </c>
      <c r="G2145" s="40">
        <v>67.739999999999995</v>
      </c>
    </row>
    <row r="2146" spans="1:7" x14ac:dyDescent="0.25">
      <c r="A2146" s="16" t="s">
        <v>283</v>
      </c>
      <c r="B2146" s="41"/>
      <c r="C2146" s="16" t="s">
        <v>640</v>
      </c>
      <c r="D2146" s="15">
        <v>2200000</v>
      </c>
      <c r="E2146" s="15">
        <v>2090000</v>
      </c>
      <c r="F2146" s="15">
        <v>1635850.5</v>
      </c>
      <c r="G2146" s="15">
        <v>78.27</v>
      </c>
    </row>
    <row r="2147" spans="1:7" x14ac:dyDescent="0.25">
      <c r="A2147" t="s">
        <v>285</v>
      </c>
      <c r="B2147" s="42" t="s">
        <v>627</v>
      </c>
      <c r="C2147" t="s">
        <v>641</v>
      </c>
      <c r="F2147" s="1">
        <v>1635850.5</v>
      </c>
    </row>
    <row r="2148" spans="1:7" x14ac:dyDescent="0.25">
      <c r="A2148" s="16" t="s">
        <v>306</v>
      </c>
      <c r="B2148" s="41"/>
      <c r="C2148" s="16" t="s">
        <v>648</v>
      </c>
      <c r="D2148" s="15">
        <v>2000000</v>
      </c>
      <c r="E2148" s="15">
        <v>1900000</v>
      </c>
      <c r="F2148" s="15">
        <v>1324566.8700000001</v>
      </c>
      <c r="G2148" s="15">
        <v>69.709999999999994</v>
      </c>
    </row>
    <row r="2149" spans="1:7" x14ac:dyDescent="0.25">
      <c r="A2149" t="s">
        <v>318</v>
      </c>
      <c r="B2149" s="42" t="s">
        <v>627</v>
      </c>
      <c r="C2149" t="s">
        <v>648</v>
      </c>
      <c r="F2149" s="1">
        <v>1324566.8700000001</v>
      </c>
    </row>
    <row r="2150" spans="1:7" x14ac:dyDescent="0.25">
      <c r="A2150" s="16" t="s">
        <v>369</v>
      </c>
      <c r="B2150" s="41"/>
      <c r="C2150" s="16" t="s">
        <v>887</v>
      </c>
      <c r="D2150" s="15">
        <v>400000</v>
      </c>
      <c r="E2150" s="15">
        <v>380000</v>
      </c>
      <c r="F2150" s="15">
        <v>0</v>
      </c>
      <c r="G2150" s="15">
        <v>0</v>
      </c>
    </row>
    <row r="2151" spans="1:7" x14ac:dyDescent="0.25">
      <c r="A2151" t="s">
        <v>371</v>
      </c>
      <c r="B2151" s="42" t="s">
        <v>627</v>
      </c>
      <c r="C2151" t="s">
        <v>947</v>
      </c>
      <c r="F2151" s="1">
        <v>0</v>
      </c>
    </row>
    <row r="2152" spans="1:7" x14ac:dyDescent="0.25">
      <c r="A2152" s="130" t="s">
        <v>993</v>
      </c>
      <c r="B2152" s="130"/>
      <c r="C2152" s="130"/>
      <c r="D2152" s="40">
        <v>2000000</v>
      </c>
      <c r="E2152" s="40">
        <v>1900000</v>
      </c>
      <c r="F2152" s="40">
        <v>342915</v>
      </c>
      <c r="G2152" s="40">
        <v>18.05</v>
      </c>
    </row>
    <row r="2153" spans="1:7" x14ac:dyDescent="0.25">
      <c r="A2153" s="16" t="s">
        <v>306</v>
      </c>
      <c r="B2153" s="41"/>
      <c r="C2153" s="16" t="s">
        <v>648</v>
      </c>
      <c r="D2153" s="15">
        <v>2000000</v>
      </c>
      <c r="E2153" s="15">
        <v>1900000</v>
      </c>
      <c r="F2153" s="15">
        <v>342915</v>
      </c>
      <c r="G2153" s="15">
        <v>18.05</v>
      </c>
    </row>
    <row r="2154" spans="1:7" x14ac:dyDescent="0.25">
      <c r="A2154" t="s">
        <v>318</v>
      </c>
      <c r="B2154" s="42" t="s">
        <v>627</v>
      </c>
      <c r="C2154" t="s">
        <v>648</v>
      </c>
      <c r="E2154" s="1">
        <v>1900000</v>
      </c>
      <c r="F2154" s="1">
        <v>342915</v>
      </c>
    </row>
    <row r="2155" spans="1:7" x14ac:dyDescent="0.25">
      <c r="A2155" s="130" t="s">
        <v>994</v>
      </c>
      <c r="B2155" s="130"/>
      <c r="C2155" s="130"/>
      <c r="D2155" s="40">
        <v>6381000</v>
      </c>
      <c r="E2155" s="40">
        <v>6993000</v>
      </c>
      <c r="F2155" s="40">
        <v>6867073.0599999996</v>
      </c>
      <c r="G2155" s="40">
        <v>98.2</v>
      </c>
    </row>
    <row r="2156" spans="1:7" x14ac:dyDescent="0.25">
      <c r="A2156" s="16" t="s">
        <v>236</v>
      </c>
      <c r="B2156" s="41"/>
      <c r="C2156" s="16" t="s">
        <v>626</v>
      </c>
      <c r="D2156" s="15">
        <v>5100000</v>
      </c>
      <c r="E2156" s="15">
        <v>5655000</v>
      </c>
      <c r="F2156" s="15">
        <v>5610177.1900000004</v>
      </c>
      <c r="G2156" s="15">
        <v>99.21</v>
      </c>
    </row>
    <row r="2157" spans="1:7" x14ac:dyDescent="0.25">
      <c r="A2157" t="s">
        <v>238</v>
      </c>
      <c r="B2157" s="42" t="s">
        <v>627</v>
      </c>
      <c r="C2157" t="s">
        <v>628</v>
      </c>
      <c r="F2157" s="1">
        <v>5610177.1900000004</v>
      </c>
    </row>
    <row r="2158" spans="1:7" x14ac:dyDescent="0.25">
      <c r="A2158" s="16" t="s">
        <v>246</v>
      </c>
      <c r="B2158" s="41"/>
      <c r="C2158" s="16" t="s">
        <v>631</v>
      </c>
      <c r="D2158" s="15">
        <v>180000</v>
      </c>
      <c r="E2158" s="15">
        <v>187000</v>
      </c>
      <c r="F2158" s="15">
        <v>186311.26</v>
      </c>
      <c r="G2158" s="15">
        <v>99.63</v>
      </c>
    </row>
    <row r="2159" spans="1:7" x14ac:dyDescent="0.25">
      <c r="A2159" t="s">
        <v>248</v>
      </c>
      <c r="B2159" s="42" t="s">
        <v>627</v>
      </c>
      <c r="C2159" t="s">
        <v>631</v>
      </c>
      <c r="F2159" s="1">
        <v>186311.26</v>
      </c>
    </row>
    <row r="2160" spans="1:7" x14ac:dyDescent="0.25">
      <c r="A2160" s="16" t="s">
        <v>249</v>
      </c>
      <c r="B2160" s="41"/>
      <c r="C2160" s="16" t="s">
        <v>632</v>
      </c>
      <c r="D2160" s="15">
        <v>841000</v>
      </c>
      <c r="E2160" s="15">
        <v>904000</v>
      </c>
      <c r="F2160" s="15">
        <v>902355.68</v>
      </c>
      <c r="G2160" s="15">
        <v>99.82</v>
      </c>
    </row>
    <row r="2161" spans="1:7" x14ac:dyDescent="0.25">
      <c r="A2161" t="s">
        <v>253</v>
      </c>
      <c r="B2161" s="42" t="s">
        <v>627</v>
      </c>
      <c r="C2161" t="s">
        <v>633</v>
      </c>
      <c r="F2161" s="1">
        <v>902355.68</v>
      </c>
    </row>
    <row r="2162" spans="1:7" x14ac:dyDescent="0.25">
      <c r="A2162" s="16" t="s">
        <v>259</v>
      </c>
      <c r="B2162" s="41"/>
      <c r="C2162" s="16" t="s">
        <v>634</v>
      </c>
      <c r="D2162" s="15">
        <v>160000</v>
      </c>
      <c r="E2162" s="15">
        <v>152000</v>
      </c>
      <c r="F2162" s="15">
        <v>125273.38</v>
      </c>
      <c r="G2162" s="15">
        <v>82.42</v>
      </c>
    </row>
    <row r="2163" spans="1:7" x14ac:dyDescent="0.25">
      <c r="A2163" t="s">
        <v>263</v>
      </c>
      <c r="B2163" s="42" t="s">
        <v>627</v>
      </c>
      <c r="C2163" t="s">
        <v>636</v>
      </c>
      <c r="F2163" s="1">
        <v>125273.38</v>
      </c>
    </row>
    <row r="2164" spans="1:7" x14ac:dyDescent="0.25">
      <c r="A2164" s="16" t="s">
        <v>283</v>
      </c>
      <c r="B2164" s="41"/>
      <c r="C2164" s="16" t="s">
        <v>640</v>
      </c>
      <c r="D2164" s="15">
        <v>100000</v>
      </c>
      <c r="E2164" s="15">
        <v>95000</v>
      </c>
      <c r="F2164" s="15">
        <v>42955.55</v>
      </c>
      <c r="G2164" s="15">
        <v>45.22</v>
      </c>
    </row>
    <row r="2165" spans="1:7" x14ac:dyDescent="0.25">
      <c r="A2165" t="s">
        <v>297</v>
      </c>
      <c r="B2165" s="42" t="s">
        <v>627</v>
      </c>
      <c r="C2165" t="s">
        <v>645</v>
      </c>
      <c r="F2165" s="1">
        <v>42955.55</v>
      </c>
    </row>
    <row r="2166" spans="1:7" x14ac:dyDescent="0.25">
      <c r="A2166" s="130" t="s">
        <v>995</v>
      </c>
      <c r="B2166" s="130"/>
      <c r="C2166" s="130"/>
      <c r="D2166" s="40">
        <v>6879000</v>
      </c>
      <c r="E2166" s="40">
        <v>7001000</v>
      </c>
      <c r="F2166" s="40">
        <v>15216926.720000001</v>
      </c>
      <c r="G2166" s="40">
        <v>217.35</v>
      </c>
    </row>
    <row r="2167" spans="1:7" x14ac:dyDescent="0.25">
      <c r="A2167" s="16" t="s">
        <v>236</v>
      </c>
      <c r="B2167" s="41"/>
      <c r="C2167" s="16" t="s">
        <v>626</v>
      </c>
      <c r="D2167" s="15">
        <v>1690000</v>
      </c>
      <c r="E2167" s="15">
        <v>1690000</v>
      </c>
      <c r="F2167" s="15">
        <v>5898791.5499999998</v>
      </c>
      <c r="G2167" s="15">
        <v>349.04</v>
      </c>
    </row>
    <row r="2168" spans="1:7" x14ac:dyDescent="0.25">
      <c r="A2168" t="s">
        <v>238</v>
      </c>
      <c r="B2168" s="42" t="s">
        <v>627</v>
      </c>
      <c r="C2168" t="s">
        <v>628</v>
      </c>
      <c r="F2168" s="1">
        <v>5898791.5499999998</v>
      </c>
    </row>
    <row r="2169" spans="1:7" x14ac:dyDescent="0.25">
      <c r="A2169" s="16" t="s">
        <v>246</v>
      </c>
      <c r="B2169" s="41"/>
      <c r="C2169" s="16" t="s">
        <v>631</v>
      </c>
      <c r="D2169" s="15">
        <v>143000</v>
      </c>
      <c r="E2169" s="15">
        <v>143000</v>
      </c>
      <c r="F2169" s="15">
        <v>829249.59</v>
      </c>
      <c r="G2169" s="15">
        <v>579.89</v>
      </c>
    </row>
    <row r="2170" spans="1:7" x14ac:dyDescent="0.25">
      <c r="A2170" t="s">
        <v>248</v>
      </c>
      <c r="B2170" s="42" t="s">
        <v>627</v>
      </c>
      <c r="C2170" t="s">
        <v>631</v>
      </c>
      <c r="F2170" s="1">
        <v>829249.59</v>
      </c>
    </row>
    <row r="2171" spans="1:7" x14ac:dyDescent="0.25">
      <c r="A2171" s="16" t="s">
        <v>249</v>
      </c>
      <c r="B2171" s="41"/>
      <c r="C2171" s="16" t="s">
        <v>632</v>
      </c>
      <c r="D2171" s="15">
        <v>280000</v>
      </c>
      <c r="E2171" s="15">
        <v>280000</v>
      </c>
      <c r="F2171" s="15">
        <v>961510.94</v>
      </c>
      <c r="G2171" s="15">
        <v>343.4</v>
      </c>
    </row>
    <row r="2172" spans="1:7" x14ac:dyDescent="0.25">
      <c r="A2172" t="s">
        <v>253</v>
      </c>
      <c r="B2172" s="42" t="s">
        <v>627</v>
      </c>
      <c r="C2172" t="s">
        <v>633</v>
      </c>
      <c r="F2172" s="1">
        <v>961510.94</v>
      </c>
    </row>
    <row r="2173" spans="1:7" x14ac:dyDescent="0.25">
      <c r="A2173" s="16" t="s">
        <v>259</v>
      </c>
      <c r="B2173" s="41"/>
      <c r="C2173" s="16" t="s">
        <v>634</v>
      </c>
      <c r="D2173" s="15">
        <v>266000</v>
      </c>
      <c r="E2173" s="15">
        <v>388000</v>
      </c>
      <c r="F2173" s="15">
        <v>387089.14</v>
      </c>
      <c r="G2173" s="15">
        <v>99.77</v>
      </c>
    </row>
    <row r="2174" spans="1:7" x14ac:dyDescent="0.25">
      <c r="A2174" t="s">
        <v>263</v>
      </c>
      <c r="B2174" s="42" t="s">
        <v>627</v>
      </c>
      <c r="C2174" t="s">
        <v>636</v>
      </c>
      <c r="F2174" s="1">
        <v>387089.14</v>
      </c>
    </row>
    <row r="2175" spans="1:7" x14ac:dyDescent="0.25">
      <c r="A2175" s="16" t="s">
        <v>283</v>
      </c>
      <c r="B2175" s="41"/>
      <c r="C2175" s="16" t="s">
        <v>640</v>
      </c>
      <c r="D2175" s="15">
        <v>4500000</v>
      </c>
      <c r="E2175" s="15">
        <v>4500000</v>
      </c>
      <c r="F2175" s="15">
        <v>7140285.5</v>
      </c>
      <c r="G2175" s="15">
        <v>158.66999999999999</v>
      </c>
    </row>
    <row r="2176" spans="1:7" x14ac:dyDescent="0.25">
      <c r="A2176" t="s">
        <v>297</v>
      </c>
      <c r="B2176" s="42" t="s">
        <v>627</v>
      </c>
      <c r="C2176" t="s">
        <v>645</v>
      </c>
      <c r="F2176" s="1">
        <v>7140285.5</v>
      </c>
    </row>
    <row r="2177" spans="1:7" x14ac:dyDescent="0.25">
      <c r="A2177" s="130" t="s">
        <v>996</v>
      </c>
      <c r="B2177" s="130"/>
      <c r="C2177" s="130"/>
      <c r="D2177" s="40">
        <v>987000</v>
      </c>
      <c r="E2177" s="40">
        <v>938000</v>
      </c>
      <c r="F2177" s="40">
        <v>419769.83</v>
      </c>
      <c r="G2177" s="40">
        <v>44.75</v>
      </c>
    </row>
    <row r="2178" spans="1:7" x14ac:dyDescent="0.25">
      <c r="A2178" s="16" t="s">
        <v>269</v>
      </c>
      <c r="B2178" s="41"/>
      <c r="C2178" s="16" t="s">
        <v>638</v>
      </c>
      <c r="D2178" s="15">
        <v>300000</v>
      </c>
      <c r="E2178" s="15">
        <v>285000</v>
      </c>
      <c r="F2178" s="15">
        <v>0</v>
      </c>
      <c r="G2178" s="15">
        <v>0</v>
      </c>
    </row>
    <row r="2179" spans="1:7" x14ac:dyDescent="0.25">
      <c r="A2179" t="s">
        <v>275</v>
      </c>
      <c r="B2179" s="42" t="s">
        <v>627</v>
      </c>
      <c r="C2179" t="s">
        <v>684</v>
      </c>
      <c r="F2179" s="1">
        <v>0</v>
      </c>
    </row>
    <row r="2180" spans="1:7" x14ac:dyDescent="0.25">
      <c r="A2180" s="16" t="s">
        <v>283</v>
      </c>
      <c r="B2180" s="41"/>
      <c r="C2180" s="16" t="s">
        <v>640</v>
      </c>
      <c r="D2180" s="15">
        <v>687000</v>
      </c>
      <c r="E2180" s="15">
        <v>653000</v>
      </c>
      <c r="F2180" s="15">
        <v>419769.83</v>
      </c>
      <c r="G2180" s="15">
        <v>64.28</v>
      </c>
    </row>
    <row r="2181" spans="1:7" x14ac:dyDescent="0.25">
      <c r="A2181" t="s">
        <v>285</v>
      </c>
      <c r="B2181" s="42" t="s">
        <v>627</v>
      </c>
      <c r="C2181" t="s">
        <v>641</v>
      </c>
      <c r="F2181" s="1">
        <v>0</v>
      </c>
    </row>
    <row r="2182" spans="1:7" x14ac:dyDescent="0.25">
      <c r="A2182" t="s">
        <v>291</v>
      </c>
      <c r="B2182" s="42" t="s">
        <v>627</v>
      </c>
      <c r="C2182" t="s">
        <v>687</v>
      </c>
      <c r="F2182" s="1">
        <v>419769.83</v>
      </c>
    </row>
    <row r="2183" spans="1:7" x14ac:dyDescent="0.25">
      <c r="A2183" s="130" t="s">
        <v>997</v>
      </c>
      <c r="B2183" s="130"/>
      <c r="C2183" s="130"/>
      <c r="D2183" s="40">
        <v>11135000</v>
      </c>
      <c r="E2183" s="40">
        <v>11206000</v>
      </c>
      <c r="F2183" s="40">
        <v>55434771.020000003</v>
      </c>
      <c r="G2183" s="40">
        <v>494.69</v>
      </c>
    </row>
    <row r="2184" spans="1:7" x14ac:dyDescent="0.25">
      <c r="A2184" s="16" t="s">
        <v>283</v>
      </c>
      <c r="B2184" s="41"/>
      <c r="C2184" s="16" t="s">
        <v>640</v>
      </c>
      <c r="D2184" s="15">
        <v>6000000</v>
      </c>
      <c r="E2184" s="15">
        <v>6000000</v>
      </c>
      <c r="F2184" s="15">
        <v>13289770.92</v>
      </c>
      <c r="G2184" s="15">
        <v>221.5</v>
      </c>
    </row>
    <row r="2185" spans="1:7" x14ac:dyDescent="0.25">
      <c r="A2185" t="s">
        <v>287</v>
      </c>
      <c r="B2185" s="42" t="s">
        <v>627</v>
      </c>
      <c r="C2185" t="s">
        <v>673</v>
      </c>
      <c r="F2185" s="1">
        <v>13289770.92</v>
      </c>
    </row>
    <row r="2186" spans="1:7" x14ac:dyDescent="0.25">
      <c r="A2186" s="16" t="s">
        <v>306</v>
      </c>
      <c r="B2186" s="41"/>
      <c r="C2186" s="16" t="s">
        <v>648</v>
      </c>
      <c r="D2186" s="15">
        <v>685000</v>
      </c>
      <c r="E2186" s="15">
        <v>651000</v>
      </c>
      <c r="F2186" s="15">
        <v>56034.5</v>
      </c>
      <c r="G2186" s="15">
        <v>8.61</v>
      </c>
    </row>
    <row r="2187" spans="1:7" x14ac:dyDescent="0.25">
      <c r="A2187" t="s">
        <v>310</v>
      </c>
      <c r="B2187" s="42" t="s">
        <v>627</v>
      </c>
      <c r="C2187" t="s">
        <v>688</v>
      </c>
      <c r="F2187" s="1">
        <v>56034.5</v>
      </c>
    </row>
    <row r="2188" spans="1:7" x14ac:dyDescent="0.25">
      <c r="A2188" s="16" t="s">
        <v>417</v>
      </c>
      <c r="B2188" s="41"/>
      <c r="C2188" s="16" t="s">
        <v>762</v>
      </c>
      <c r="D2188" s="15">
        <v>2000000</v>
      </c>
      <c r="E2188" s="15">
        <v>2000000</v>
      </c>
      <c r="F2188" s="15">
        <v>39306696.609999999</v>
      </c>
      <c r="G2188" s="15">
        <v>1965.33</v>
      </c>
    </row>
    <row r="2189" spans="1:7" x14ac:dyDescent="0.25">
      <c r="A2189" t="s">
        <v>420</v>
      </c>
      <c r="B2189" s="42" t="s">
        <v>627</v>
      </c>
      <c r="C2189" t="s">
        <v>877</v>
      </c>
      <c r="F2189" s="1">
        <v>39306696.609999999</v>
      </c>
    </row>
    <row r="2190" spans="1:7" x14ac:dyDescent="0.25">
      <c r="A2190" s="16" t="s">
        <v>424</v>
      </c>
      <c r="B2190" s="41"/>
      <c r="C2190" s="16" t="s">
        <v>664</v>
      </c>
      <c r="D2190" s="15">
        <v>1900000</v>
      </c>
      <c r="E2190" s="15">
        <v>2032000</v>
      </c>
      <c r="F2190" s="15">
        <v>2647816.83</v>
      </c>
      <c r="G2190" s="15">
        <v>130.31</v>
      </c>
    </row>
    <row r="2191" spans="1:7" x14ac:dyDescent="0.25">
      <c r="A2191" t="s">
        <v>426</v>
      </c>
      <c r="B2191" s="42" t="s">
        <v>627</v>
      </c>
      <c r="C2191" t="s">
        <v>665</v>
      </c>
      <c r="F2191" s="1">
        <v>1218921.5</v>
      </c>
    </row>
    <row r="2192" spans="1:7" x14ac:dyDescent="0.25">
      <c r="A2192" t="s">
        <v>432</v>
      </c>
      <c r="B2192" s="42" t="s">
        <v>627</v>
      </c>
      <c r="C2192" t="s">
        <v>680</v>
      </c>
      <c r="F2192" s="1">
        <v>1428895.33</v>
      </c>
    </row>
    <row r="2193" spans="1:7" x14ac:dyDescent="0.25">
      <c r="A2193" s="16" t="s">
        <v>433</v>
      </c>
      <c r="B2193" s="41"/>
      <c r="C2193" s="16" t="s">
        <v>681</v>
      </c>
      <c r="D2193" s="15">
        <v>150000</v>
      </c>
      <c r="E2193" s="15">
        <v>143000</v>
      </c>
      <c r="F2193" s="15">
        <v>134452.16</v>
      </c>
      <c r="G2193" s="15">
        <v>94.02</v>
      </c>
    </row>
    <row r="2194" spans="1:7" x14ac:dyDescent="0.25">
      <c r="A2194" t="s">
        <v>435</v>
      </c>
      <c r="B2194" s="42" t="s">
        <v>627</v>
      </c>
      <c r="C2194" t="s">
        <v>682</v>
      </c>
      <c r="F2194" s="1">
        <v>134452.16</v>
      </c>
    </row>
    <row r="2195" spans="1:7" x14ac:dyDescent="0.25">
      <c r="A2195" s="16" t="s">
        <v>436</v>
      </c>
      <c r="B2195" s="41"/>
      <c r="C2195" s="16" t="s">
        <v>975</v>
      </c>
      <c r="D2195" s="15">
        <v>400000</v>
      </c>
      <c r="E2195" s="15">
        <v>380000</v>
      </c>
      <c r="F2195" s="15">
        <v>0</v>
      </c>
      <c r="G2195" s="15">
        <v>0</v>
      </c>
    </row>
    <row r="2196" spans="1:7" x14ac:dyDescent="0.25">
      <c r="A2196" t="s">
        <v>438</v>
      </c>
      <c r="B2196" s="42" t="s">
        <v>627</v>
      </c>
      <c r="C2196" t="s">
        <v>976</v>
      </c>
      <c r="F2196" s="1">
        <v>0</v>
      </c>
    </row>
    <row r="2197" spans="1:7" x14ac:dyDescent="0.25">
      <c r="A2197" s="130" t="s">
        <v>998</v>
      </c>
      <c r="B2197" s="130"/>
      <c r="C2197" s="130"/>
      <c r="D2197" s="40">
        <v>100000</v>
      </c>
      <c r="E2197" s="40">
        <v>216000</v>
      </c>
      <c r="F2197" s="40">
        <v>215369.12</v>
      </c>
      <c r="G2197" s="40">
        <v>99.71</v>
      </c>
    </row>
    <row r="2198" spans="1:7" x14ac:dyDescent="0.25">
      <c r="A2198" s="16" t="s">
        <v>306</v>
      </c>
      <c r="B2198" s="41"/>
      <c r="C2198" s="16" t="s">
        <v>648</v>
      </c>
      <c r="D2198" s="15">
        <v>100000</v>
      </c>
      <c r="E2198" s="15">
        <v>216000</v>
      </c>
      <c r="F2198" s="15">
        <v>215369.12</v>
      </c>
      <c r="G2198" s="15">
        <v>99.71</v>
      </c>
    </row>
    <row r="2199" spans="1:7" x14ac:dyDescent="0.25">
      <c r="A2199" t="s">
        <v>318</v>
      </c>
      <c r="B2199" s="42" t="s">
        <v>627</v>
      </c>
      <c r="C2199" t="s">
        <v>648</v>
      </c>
      <c r="E2199" s="1">
        <v>216000</v>
      </c>
      <c r="F2199" s="1">
        <v>215369.12</v>
      </c>
      <c r="G2199" s="1">
        <v>99.71</v>
      </c>
    </row>
    <row r="2200" spans="1:7" x14ac:dyDescent="0.25">
      <c r="A2200" s="130" t="s">
        <v>999</v>
      </c>
      <c r="B2200" s="130"/>
      <c r="C2200" s="130"/>
      <c r="D2200" s="40">
        <v>3050000</v>
      </c>
      <c r="E2200" s="40">
        <v>3050000</v>
      </c>
      <c r="F2200" s="40">
        <v>1405483.92</v>
      </c>
      <c r="G2200" s="40">
        <v>46.08</v>
      </c>
    </row>
    <row r="2201" spans="1:7" x14ac:dyDescent="0.25">
      <c r="A2201" s="16" t="s">
        <v>269</v>
      </c>
      <c r="B2201" s="41"/>
      <c r="C2201" s="16" t="s">
        <v>638</v>
      </c>
      <c r="D2201" s="15">
        <v>3050000</v>
      </c>
      <c r="E2201" s="15">
        <v>3050000</v>
      </c>
      <c r="F2201" s="15">
        <v>1405483.92</v>
      </c>
      <c r="G2201" s="15">
        <v>46.08</v>
      </c>
    </row>
    <row r="2202" spans="1:7" x14ac:dyDescent="0.25">
      <c r="A2202" t="s">
        <v>273</v>
      </c>
      <c r="B2202" s="42" t="s">
        <v>874</v>
      </c>
      <c r="C2202" t="s">
        <v>671</v>
      </c>
      <c r="F2202" s="1">
        <v>1405483.92</v>
      </c>
    </row>
    <row r="2203" spans="1:7" x14ac:dyDescent="0.25">
      <c r="A2203" s="125" t="s">
        <v>1000</v>
      </c>
      <c r="B2203" s="125"/>
      <c r="C2203" s="125"/>
      <c r="D2203" s="15">
        <v>256342000</v>
      </c>
      <c r="E2203" s="15">
        <v>256342000</v>
      </c>
      <c r="F2203" s="15">
        <v>331686897.88</v>
      </c>
      <c r="G2203" s="15">
        <v>129.38999999999999</v>
      </c>
    </row>
    <row r="2204" spans="1:7" x14ac:dyDescent="0.25">
      <c r="A2204" s="145" t="s">
        <v>690</v>
      </c>
      <c r="B2204" s="145"/>
      <c r="C2204" s="145"/>
      <c r="D2204" s="103">
        <v>253292000</v>
      </c>
      <c r="E2204" s="103">
        <v>253292000</v>
      </c>
      <c r="F2204" s="103">
        <v>330281413.95999998</v>
      </c>
      <c r="G2204" s="103">
        <v>130.4</v>
      </c>
    </row>
    <row r="2205" spans="1:7" x14ac:dyDescent="0.25">
      <c r="A2205" s="145" t="s">
        <v>749</v>
      </c>
      <c r="B2205" s="145"/>
      <c r="C2205" s="145"/>
      <c r="D2205" s="103">
        <v>3050000</v>
      </c>
      <c r="E2205" s="103">
        <v>3050000</v>
      </c>
      <c r="F2205" s="103">
        <v>1405483.92</v>
      </c>
      <c r="G2205" s="103">
        <v>46.08</v>
      </c>
    </row>
    <row r="2207" spans="1:7" ht="19.899999999999999" customHeight="1" x14ac:dyDescent="0.3">
      <c r="A2207" s="136" t="s">
        <v>1001</v>
      </c>
      <c r="B2207" s="136"/>
      <c r="C2207" s="136"/>
      <c r="D2207" s="136"/>
      <c r="E2207" s="136"/>
      <c r="F2207" s="136"/>
      <c r="G2207" s="136"/>
    </row>
    <row r="2208" spans="1:7" ht="30" x14ac:dyDescent="0.25">
      <c r="A2208" s="33" t="s">
        <v>487</v>
      </c>
      <c r="B2208" s="34" t="s">
        <v>618</v>
      </c>
      <c r="C2208" s="33" t="s">
        <v>619</v>
      </c>
      <c r="D2208" s="4" t="s">
        <v>620</v>
      </c>
      <c r="E2208" s="4" t="s">
        <v>621</v>
      </c>
      <c r="F2208" s="4" t="s">
        <v>745</v>
      </c>
      <c r="G2208" s="73" t="s">
        <v>490</v>
      </c>
    </row>
    <row r="2209" spans="1:7" ht="10.15" customHeight="1" x14ac:dyDescent="0.25">
      <c r="A2209" s="36">
        <v>1</v>
      </c>
      <c r="B2209" s="36">
        <v>2</v>
      </c>
      <c r="C2209" s="36">
        <v>3</v>
      </c>
      <c r="D2209" s="37">
        <v>4</v>
      </c>
      <c r="E2209" s="37">
        <v>5</v>
      </c>
      <c r="F2209" s="36">
        <v>6</v>
      </c>
      <c r="G2209" s="74" t="s">
        <v>623</v>
      </c>
    </row>
    <row r="2210" spans="1:7" x14ac:dyDescent="0.25">
      <c r="A2210" s="129" t="s">
        <v>737</v>
      </c>
      <c r="B2210" s="129"/>
      <c r="C2210" s="129"/>
      <c r="D2210" s="39">
        <v>963006000</v>
      </c>
      <c r="E2210" s="39">
        <v>963006000</v>
      </c>
      <c r="F2210" s="39">
        <v>1075228166.6099999</v>
      </c>
      <c r="G2210" s="39">
        <v>111.65</v>
      </c>
    </row>
    <row r="2211" spans="1:7" x14ac:dyDescent="0.25">
      <c r="A2211" s="130" t="s">
        <v>738</v>
      </c>
      <c r="B2211" s="130"/>
      <c r="C2211" s="130"/>
      <c r="D2211" s="40">
        <v>963006000</v>
      </c>
      <c r="E2211" s="40">
        <v>963006000</v>
      </c>
      <c r="F2211" s="40">
        <v>1075228166.6099999</v>
      </c>
      <c r="G2211" s="40">
        <v>111.65</v>
      </c>
    </row>
    <row r="2212" spans="1:7" x14ac:dyDescent="0.25">
      <c r="A2212" s="16" t="s">
        <v>236</v>
      </c>
      <c r="B2212" s="41"/>
      <c r="C2212" s="16" t="s">
        <v>626</v>
      </c>
      <c r="D2212" s="15">
        <v>756808000</v>
      </c>
      <c r="E2212" s="15">
        <v>756808000</v>
      </c>
      <c r="F2212" s="15">
        <v>766852507.25</v>
      </c>
      <c r="G2212" s="15">
        <v>101.33</v>
      </c>
    </row>
    <row r="2213" spans="1:7" x14ac:dyDescent="0.25">
      <c r="A2213" t="s">
        <v>238</v>
      </c>
      <c r="B2213" s="42" t="s">
        <v>739</v>
      </c>
      <c r="C2213" t="s">
        <v>628</v>
      </c>
      <c r="F2213" s="1">
        <v>750764353.25</v>
      </c>
    </row>
    <row r="2214" spans="1:7" x14ac:dyDescent="0.25">
      <c r="A2214" t="s">
        <v>240</v>
      </c>
      <c r="B2214" s="42" t="s">
        <v>739</v>
      </c>
      <c r="C2214" t="s">
        <v>629</v>
      </c>
      <c r="F2214" s="1">
        <v>6937450</v>
      </c>
    </row>
    <row r="2215" spans="1:7" x14ac:dyDescent="0.25">
      <c r="A2215" t="s">
        <v>242</v>
      </c>
      <c r="B2215" s="42" t="s">
        <v>739</v>
      </c>
      <c r="C2215" t="s">
        <v>630</v>
      </c>
      <c r="F2215" s="1">
        <v>9150704</v>
      </c>
    </row>
    <row r="2216" spans="1:7" x14ac:dyDescent="0.25">
      <c r="A2216" s="16" t="s">
        <v>246</v>
      </c>
      <c r="B2216" s="41"/>
      <c r="C2216" s="16" t="s">
        <v>631</v>
      </c>
      <c r="D2216" s="15">
        <v>23606000</v>
      </c>
      <c r="E2216" s="15">
        <v>23606000</v>
      </c>
      <c r="F2216" s="15">
        <v>33443656.289999999</v>
      </c>
      <c r="G2216" s="15">
        <v>141.66999999999999</v>
      </c>
    </row>
    <row r="2217" spans="1:7" x14ac:dyDescent="0.25">
      <c r="A2217" t="s">
        <v>248</v>
      </c>
      <c r="B2217" s="42" t="s">
        <v>739</v>
      </c>
      <c r="C2217" t="s">
        <v>631</v>
      </c>
      <c r="F2217" s="1">
        <v>33443656.289999999</v>
      </c>
    </row>
    <row r="2218" spans="1:7" x14ac:dyDescent="0.25">
      <c r="A2218" s="16" t="s">
        <v>249</v>
      </c>
      <c r="B2218" s="41"/>
      <c r="C2218" s="16" t="s">
        <v>632</v>
      </c>
      <c r="D2218" s="15">
        <v>110213000</v>
      </c>
      <c r="E2218" s="15">
        <v>110213000</v>
      </c>
      <c r="F2218" s="15">
        <v>128647270.88</v>
      </c>
      <c r="G2218" s="15">
        <v>116.73</v>
      </c>
    </row>
    <row r="2219" spans="1:7" x14ac:dyDescent="0.25">
      <c r="A2219" t="s">
        <v>253</v>
      </c>
      <c r="B2219" s="42" t="s">
        <v>739</v>
      </c>
      <c r="C2219" t="s">
        <v>633</v>
      </c>
      <c r="F2219" s="1">
        <v>128647270.88</v>
      </c>
    </row>
    <row r="2220" spans="1:7" x14ac:dyDescent="0.25">
      <c r="A2220" s="16" t="s">
        <v>259</v>
      </c>
      <c r="B2220" s="41"/>
      <c r="C2220" s="16" t="s">
        <v>634</v>
      </c>
      <c r="D2220" s="15">
        <v>3871000</v>
      </c>
      <c r="E2220" s="15">
        <v>3871000</v>
      </c>
      <c r="F2220" s="15">
        <v>19731076.559999999</v>
      </c>
      <c r="G2220" s="15">
        <v>509.72</v>
      </c>
    </row>
    <row r="2221" spans="1:7" x14ac:dyDescent="0.25">
      <c r="A2221" t="s">
        <v>261</v>
      </c>
      <c r="B2221" s="42" t="s">
        <v>739</v>
      </c>
      <c r="C2221" t="s">
        <v>635</v>
      </c>
      <c r="F2221" s="1">
        <v>844751.74</v>
      </c>
    </row>
    <row r="2222" spans="1:7" x14ac:dyDescent="0.25">
      <c r="A2222" t="s">
        <v>263</v>
      </c>
      <c r="B2222" s="42" t="s">
        <v>739</v>
      </c>
      <c r="C2222" t="s">
        <v>636</v>
      </c>
      <c r="F2222" s="1">
        <v>18496537.82</v>
      </c>
    </row>
    <row r="2223" spans="1:7" x14ac:dyDescent="0.25">
      <c r="A2223" t="s">
        <v>265</v>
      </c>
      <c r="B2223" s="42" t="s">
        <v>739</v>
      </c>
      <c r="C2223" t="s">
        <v>637</v>
      </c>
      <c r="F2223" s="1">
        <v>275585</v>
      </c>
    </row>
    <row r="2224" spans="1:7" x14ac:dyDescent="0.25">
      <c r="A2224" t="s">
        <v>267</v>
      </c>
      <c r="B2224" s="42" t="s">
        <v>739</v>
      </c>
      <c r="C2224" t="s">
        <v>730</v>
      </c>
      <c r="F2224" s="1">
        <v>114202</v>
      </c>
    </row>
    <row r="2225" spans="1:7" x14ac:dyDescent="0.25">
      <c r="A2225" s="16" t="s">
        <v>269</v>
      </c>
      <c r="B2225" s="41"/>
      <c r="C2225" s="16" t="s">
        <v>638</v>
      </c>
      <c r="D2225" s="15">
        <v>30871000</v>
      </c>
      <c r="E2225" s="15">
        <v>30871000</v>
      </c>
      <c r="F2225" s="15">
        <v>52712251.640000001</v>
      </c>
      <c r="G2225" s="15">
        <v>170.75</v>
      </c>
    </row>
    <row r="2226" spans="1:7" x14ac:dyDescent="0.25">
      <c r="A2226" t="s">
        <v>271</v>
      </c>
      <c r="B2226" s="42" t="s">
        <v>739</v>
      </c>
      <c r="C2226" t="s">
        <v>639</v>
      </c>
      <c r="F2226" s="1">
        <v>10266968.41</v>
      </c>
    </row>
    <row r="2227" spans="1:7" x14ac:dyDescent="0.25">
      <c r="A2227" t="s">
        <v>273</v>
      </c>
      <c r="B2227" s="42" t="s">
        <v>739</v>
      </c>
      <c r="C2227" t="s">
        <v>671</v>
      </c>
      <c r="F2227" s="1">
        <v>33455068.550000001</v>
      </c>
    </row>
    <row r="2228" spans="1:7" x14ac:dyDescent="0.25">
      <c r="A2228" t="s">
        <v>275</v>
      </c>
      <c r="B2228" s="42" t="s">
        <v>739</v>
      </c>
      <c r="C2228" t="s">
        <v>684</v>
      </c>
      <c r="F2228" s="1">
        <v>4201339.3899999997</v>
      </c>
    </row>
    <row r="2229" spans="1:7" x14ac:dyDescent="0.25">
      <c r="A2229" t="s">
        <v>277</v>
      </c>
      <c r="B2229" s="42" t="s">
        <v>739</v>
      </c>
      <c r="C2229" t="s">
        <v>672</v>
      </c>
      <c r="F2229" s="1">
        <v>2704458.09</v>
      </c>
    </row>
    <row r="2230" spans="1:7" x14ac:dyDescent="0.25">
      <c r="A2230" t="s">
        <v>279</v>
      </c>
      <c r="B2230" s="42" t="s">
        <v>739</v>
      </c>
      <c r="C2230" t="s">
        <v>685</v>
      </c>
      <c r="F2230" s="1">
        <v>1618121.2</v>
      </c>
    </row>
    <row r="2231" spans="1:7" x14ac:dyDescent="0.25">
      <c r="A2231" t="s">
        <v>281</v>
      </c>
      <c r="B2231" s="42" t="s">
        <v>739</v>
      </c>
      <c r="C2231" t="s">
        <v>686</v>
      </c>
      <c r="F2231" s="1">
        <v>466296</v>
      </c>
    </row>
    <row r="2232" spans="1:7" x14ac:dyDescent="0.25">
      <c r="A2232" s="16" t="s">
        <v>283</v>
      </c>
      <c r="B2232" s="41"/>
      <c r="C2232" s="16" t="s">
        <v>640</v>
      </c>
      <c r="D2232" s="15">
        <v>7149000</v>
      </c>
      <c r="E2232" s="15">
        <v>7149000</v>
      </c>
      <c r="F2232" s="15">
        <v>17280661.609999999</v>
      </c>
      <c r="G2232" s="15">
        <v>241.72</v>
      </c>
    </row>
    <row r="2233" spans="1:7" x14ac:dyDescent="0.25">
      <c r="A2233" t="s">
        <v>285</v>
      </c>
      <c r="B2233" s="42" t="s">
        <v>739</v>
      </c>
      <c r="C2233" t="s">
        <v>641</v>
      </c>
      <c r="F2233" s="1">
        <v>2385933</v>
      </c>
    </row>
    <row r="2234" spans="1:7" x14ac:dyDescent="0.25">
      <c r="A2234" t="s">
        <v>287</v>
      </c>
      <c r="B2234" s="42" t="s">
        <v>739</v>
      </c>
      <c r="C2234" t="s">
        <v>673</v>
      </c>
      <c r="F2234" s="1">
        <v>4869758.9800000004</v>
      </c>
    </row>
    <row r="2235" spans="1:7" x14ac:dyDescent="0.25">
      <c r="A2235" t="s">
        <v>289</v>
      </c>
      <c r="B2235" s="42" t="s">
        <v>739</v>
      </c>
      <c r="C2235" t="s">
        <v>642</v>
      </c>
      <c r="F2235" s="1">
        <v>38445</v>
      </c>
    </row>
    <row r="2236" spans="1:7" x14ac:dyDescent="0.25">
      <c r="A2236" t="s">
        <v>291</v>
      </c>
      <c r="B2236" s="42" t="s">
        <v>739</v>
      </c>
      <c r="C2236" t="s">
        <v>687</v>
      </c>
      <c r="F2236" s="1">
        <v>1746005.24</v>
      </c>
    </row>
    <row r="2237" spans="1:7" x14ac:dyDescent="0.25">
      <c r="A2237" t="s">
        <v>293</v>
      </c>
      <c r="B2237" s="42" t="s">
        <v>739</v>
      </c>
      <c r="C2237" t="s">
        <v>643</v>
      </c>
      <c r="F2237" s="1">
        <v>1002558.51</v>
      </c>
    </row>
    <row r="2238" spans="1:7" x14ac:dyDescent="0.25">
      <c r="A2238" t="s">
        <v>295</v>
      </c>
      <c r="B2238" s="42" t="s">
        <v>739</v>
      </c>
      <c r="C2238" t="s">
        <v>644</v>
      </c>
      <c r="F2238" s="1">
        <v>53969</v>
      </c>
    </row>
    <row r="2239" spans="1:7" x14ac:dyDescent="0.25">
      <c r="A2239" t="s">
        <v>297</v>
      </c>
      <c r="B2239" s="42" t="s">
        <v>739</v>
      </c>
      <c r="C2239" t="s">
        <v>645</v>
      </c>
      <c r="F2239" s="1">
        <v>1302494.1299999999</v>
      </c>
    </row>
    <row r="2240" spans="1:7" x14ac:dyDescent="0.25">
      <c r="A2240" t="s">
        <v>299</v>
      </c>
      <c r="B2240" s="42" t="s">
        <v>739</v>
      </c>
      <c r="C2240" t="s">
        <v>659</v>
      </c>
      <c r="F2240" s="1">
        <v>2279096</v>
      </c>
    </row>
    <row r="2241" spans="1:7" x14ac:dyDescent="0.25">
      <c r="A2241" t="s">
        <v>301</v>
      </c>
      <c r="B2241" s="42" t="s">
        <v>739</v>
      </c>
      <c r="C2241" t="s">
        <v>646</v>
      </c>
      <c r="F2241" s="1">
        <v>3602401.75</v>
      </c>
    </row>
    <row r="2242" spans="1:7" x14ac:dyDescent="0.25">
      <c r="A2242" s="16" t="s">
        <v>303</v>
      </c>
      <c r="B2242" s="41"/>
      <c r="C2242" s="16" t="s">
        <v>647</v>
      </c>
      <c r="D2242" s="15">
        <v>0</v>
      </c>
      <c r="E2242" s="15">
        <v>0</v>
      </c>
      <c r="F2242" s="15">
        <v>429928</v>
      </c>
      <c r="G2242" s="15"/>
    </row>
    <row r="2243" spans="1:7" x14ac:dyDescent="0.25">
      <c r="A2243" t="s">
        <v>305</v>
      </c>
      <c r="B2243" s="42" t="s">
        <v>739</v>
      </c>
      <c r="C2243" t="s">
        <v>647</v>
      </c>
      <c r="F2243" s="1">
        <v>429928</v>
      </c>
    </row>
    <row r="2244" spans="1:7" x14ac:dyDescent="0.25">
      <c r="A2244" s="16" t="s">
        <v>306</v>
      </c>
      <c r="B2244" s="41"/>
      <c r="C2244" s="16" t="s">
        <v>648</v>
      </c>
      <c r="D2244" s="15">
        <v>4074000</v>
      </c>
      <c r="E2244" s="15">
        <v>4074000</v>
      </c>
      <c r="F2244" s="15">
        <v>3680877.11</v>
      </c>
      <c r="G2244" s="15">
        <v>90.35</v>
      </c>
    </row>
    <row r="2245" spans="1:7" x14ac:dyDescent="0.25">
      <c r="A2245" t="s">
        <v>308</v>
      </c>
      <c r="B2245" s="42" t="s">
        <v>739</v>
      </c>
      <c r="C2245" t="s">
        <v>649</v>
      </c>
      <c r="F2245" s="1">
        <v>0</v>
      </c>
    </row>
    <row r="2246" spans="1:7" x14ac:dyDescent="0.25">
      <c r="A2246" t="s">
        <v>310</v>
      </c>
      <c r="B2246" s="42" t="s">
        <v>739</v>
      </c>
      <c r="C2246" t="s">
        <v>688</v>
      </c>
      <c r="F2246" s="1">
        <v>731067.81</v>
      </c>
    </row>
    <row r="2247" spans="1:7" x14ac:dyDescent="0.25">
      <c r="A2247" t="s">
        <v>312</v>
      </c>
      <c r="B2247" s="42" t="s">
        <v>739</v>
      </c>
      <c r="C2247" t="s">
        <v>650</v>
      </c>
      <c r="F2247" s="1">
        <v>75697</v>
      </c>
    </row>
    <row r="2248" spans="1:7" x14ac:dyDescent="0.25">
      <c r="A2248" t="s">
        <v>314</v>
      </c>
      <c r="B2248" s="42" t="s">
        <v>739</v>
      </c>
      <c r="C2248" t="s">
        <v>651</v>
      </c>
      <c r="F2248" s="1">
        <v>194921</v>
      </c>
    </row>
    <row r="2249" spans="1:7" x14ac:dyDescent="0.25">
      <c r="A2249" t="s">
        <v>316</v>
      </c>
      <c r="B2249" s="42" t="s">
        <v>739</v>
      </c>
      <c r="C2249" t="s">
        <v>694</v>
      </c>
      <c r="F2249" s="1">
        <v>610656</v>
      </c>
    </row>
    <row r="2250" spans="1:7" x14ac:dyDescent="0.25">
      <c r="A2250" t="s">
        <v>318</v>
      </c>
      <c r="B2250" s="42" t="s">
        <v>739</v>
      </c>
      <c r="C2250" t="s">
        <v>648</v>
      </c>
      <c r="F2250" s="1">
        <v>2068535.3</v>
      </c>
    </row>
    <row r="2251" spans="1:7" x14ac:dyDescent="0.25">
      <c r="A2251" s="16" t="s">
        <v>321</v>
      </c>
      <c r="B2251" s="41"/>
      <c r="C2251" s="16" t="s">
        <v>851</v>
      </c>
      <c r="D2251" s="15">
        <v>0</v>
      </c>
      <c r="E2251" s="15">
        <v>0</v>
      </c>
      <c r="F2251" s="15">
        <v>23304</v>
      </c>
      <c r="G2251" s="15"/>
    </row>
    <row r="2252" spans="1:7" x14ac:dyDescent="0.25">
      <c r="A2252" t="s">
        <v>323</v>
      </c>
      <c r="B2252" s="42" t="s">
        <v>739</v>
      </c>
      <c r="C2252" t="s">
        <v>852</v>
      </c>
      <c r="F2252" s="1">
        <v>6373</v>
      </c>
    </row>
    <row r="2253" spans="1:7" x14ac:dyDescent="0.25">
      <c r="A2253" t="s">
        <v>464</v>
      </c>
      <c r="B2253" s="42" t="s">
        <v>739</v>
      </c>
      <c r="C2253" t="s">
        <v>973</v>
      </c>
      <c r="F2253" s="1">
        <v>16931</v>
      </c>
    </row>
    <row r="2254" spans="1:7" x14ac:dyDescent="0.25">
      <c r="A2254" s="16" t="s">
        <v>325</v>
      </c>
      <c r="B2254" s="41"/>
      <c r="C2254" s="16" t="s">
        <v>652</v>
      </c>
      <c r="D2254" s="15">
        <v>80000</v>
      </c>
      <c r="E2254" s="15">
        <v>80000</v>
      </c>
      <c r="F2254" s="15">
        <v>426803</v>
      </c>
      <c r="G2254" s="15">
        <v>533.5</v>
      </c>
    </row>
    <row r="2255" spans="1:7" x14ac:dyDescent="0.25">
      <c r="A2255" t="s">
        <v>327</v>
      </c>
      <c r="B2255" s="42" t="s">
        <v>739</v>
      </c>
      <c r="C2255" t="s">
        <v>653</v>
      </c>
      <c r="F2255" s="1">
        <v>289649</v>
      </c>
    </row>
    <row r="2256" spans="1:7" x14ac:dyDescent="0.25">
      <c r="A2256" t="s">
        <v>329</v>
      </c>
      <c r="B2256" s="42" t="s">
        <v>739</v>
      </c>
      <c r="C2256" t="s">
        <v>845</v>
      </c>
      <c r="F2256" s="1">
        <v>2179</v>
      </c>
    </row>
    <row r="2257" spans="1:7" x14ac:dyDescent="0.25">
      <c r="A2257" t="s">
        <v>331</v>
      </c>
      <c r="B2257" s="42" t="s">
        <v>739</v>
      </c>
      <c r="C2257" t="s">
        <v>654</v>
      </c>
      <c r="F2257" s="1">
        <v>134975</v>
      </c>
    </row>
    <row r="2258" spans="1:7" x14ac:dyDescent="0.25">
      <c r="A2258" t="s">
        <v>333</v>
      </c>
      <c r="B2258" s="42" t="s">
        <v>739</v>
      </c>
      <c r="C2258" t="s">
        <v>840</v>
      </c>
      <c r="F2258" s="1">
        <v>0</v>
      </c>
    </row>
    <row r="2259" spans="1:7" x14ac:dyDescent="0.25">
      <c r="A2259" s="16" t="s">
        <v>348</v>
      </c>
      <c r="B2259" s="41"/>
      <c r="C2259" s="16" t="s">
        <v>895</v>
      </c>
      <c r="D2259" s="15">
        <v>115000</v>
      </c>
      <c r="E2259" s="15">
        <v>115000</v>
      </c>
      <c r="F2259" s="15">
        <v>290819</v>
      </c>
      <c r="G2259" s="15">
        <v>252.89</v>
      </c>
    </row>
    <row r="2260" spans="1:7" x14ac:dyDescent="0.25">
      <c r="A2260" t="s">
        <v>350</v>
      </c>
      <c r="B2260" s="42" t="s">
        <v>739</v>
      </c>
      <c r="C2260" t="s">
        <v>952</v>
      </c>
      <c r="F2260" s="1">
        <v>290819</v>
      </c>
    </row>
    <row r="2261" spans="1:7" x14ac:dyDescent="0.25">
      <c r="A2261" s="16" t="s">
        <v>354</v>
      </c>
      <c r="B2261" s="41"/>
      <c r="C2261" s="16" t="s">
        <v>1002</v>
      </c>
      <c r="D2261" s="15">
        <v>0</v>
      </c>
      <c r="E2261" s="15">
        <v>0</v>
      </c>
      <c r="F2261" s="15">
        <v>12095638</v>
      </c>
      <c r="G2261" s="15"/>
    </row>
    <row r="2262" spans="1:7" x14ac:dyDescent="0.25">
      <c r="A2262" t="s">
        <v>356</v>
      </c>
      <c r="B2262" s="42" t="s">
        <v>739</v>
      </c>
      <c r="C2262" t="s">
        <v>1003</v>
      </c>
      <c r="F2262" s="1">
        <v>12095638</v>
      </c>
    </row>
    <row r="2263" spans="1:7" x14ac:dyDescent="0.25">
      <c r="A2263" s="16" t="s">
        <v>369</v>
      </c>
      <c r="B2263" s="41"/>
      <c r="C2263" s="16" t="s">
        <v>887</v>
      </c>
      <c r="D2263" s="15">
        <v>0</v>
      </c>
      <c r="E2263" s="15">
        <v>0</v>
      </c>
      <c r="F2263" s="15">
        <v>9252355.0899999999</v>
      </c>
      <c r="G2263" s="15"/>
    </row>
    <row r="2264" spans="1:7" x14ac:dyDescent="0.25">
      <c r="A2264" t="s">
        <v>371</v>
      </c>
      <c r="B2264" s="42" t="s">
        <v>739</v>
      </c>
      <c r="C2264" t="s">
        <v>947</v>
      </c>
      <c r="F2264" s="1">
        <v>1123746</v>
      </c>
    </row>
    <row r="2265" spans="1:7" x14ac:dyDescent="0.25">
      <c r="A2265" t="s">
        <v>373</v>
      </c>
      <c r="B2265" s="42" t="s">
        <v>739</v>
      </c>
      <c r="C2265" t="s">
        <v>888</v>
      </c>
      <c r="F2265" s="1">
        <v>8128609.0899999999</v>
      </c>
    </row>
    <row r="2266" spans="1:7" x14ac:dyDescent="0.25">
      <c r="A2266" s="16" t="s">
        <v>379</v>
      </c>
      <c r="B2266" s="41"/>
      <c r="C2266" s="16" t="s">
        <v>667</v>
      </c>
      <c r="D2266" s="15">
        <v>168000</v>
      </c>
      <c r="E2266" s="15">
        <v>168000</v>
      </c>
      <c r="F2266" s="15">
        <v>147263.76</v>
      </c>
      <c r="G2266" s="15">
        <v>87.66</v>
      </c>
    </row>
    <row r="2267" spans="1:7" x14ac:dyDescent="0.25">
      <c r="A2267" t="s">
        <v>380</v>
      </c>
      <c r="B2267" s="42" t="s">
        <v>739</v>
      </c>
      <c r="C2267" t="s">
        <v>668</v>
      </c>
      <c r="F2267" s="1">
        <v>147263.76</v>
      </c>
    </row>
    <row r="2268" spans="1:7" x14ac:dyDescent="0.25">
      <c r="A2268" s="16" t="s">
        <v>410</v>
      </c>
      <c r="B2268" s="41"/>
      <c r="C2268" s="16" t="s">
        <v>674</v>
      </c>
      <c r="D2268" s="15">
        <v>0</v>
      </c>
      <c r="E2268" s="15">
        <v>0</v>
      </c>
      <c r="F2268" s="15">
        <v>27575</v>
      </c>
      <c r="G2268" s="15"/>
    </row>
    <row r="2269" spans="1:7" x14ac:dyDescent="0.25">
      <c r="A2269" t="s">
        <v>412</v>
      </c>
      <c r="B2269" s="42" t="s">
        <v>739</v>
      </c>
      <c r="C2269" t="s">
        <v>675</v>
      </c>
      <c r="F2269" s="1">
        <v>27575</v>
      </c>
    </row>
    <row r="2270" spans="1:7" x14ac:dyDescent="0.25">
      <c r="A2270" s="16" t="s">
        <v>417</v>
      </c>
      <c r="B2270" s="41"/>
      <c r="C2270" s="16" t="s">
        <v>762</v>
      </c>
      <c r="D2270" s="15">
        <v>165000</v>
      </c>
      <c r="E2270" s="15">
        <v>165000</v>
      </c>
      <c r="F2270" s="15">
        <v>0</v>
      </c>
      <c r="G2270" s="15">
        <v>0</v>
      </c>
    </row>
    <row r="2271" spans="1:7" x14ac:dyDescent="0.25">
      <c r="A2271" t="s">
        <v>420</v>
      </c>
      <c r="B2271" s="42" t="s">
        <v>739</v>
      </c>
      <c r="C2271" t="s">
        <v>877</v>
      </c>
      <c r="F2271" s="1">
        <v>0</v>
      </c>
    </row>
    <row r="2272" spans="1:7" x14ac:dyDescent="0.25">
      <c r="A2272" s="16" t="s">
        <v>424</v>
      </c>
      <c r="B2272" s="41"/>
      <c r="C2272" s="16" t="s">
        <v>664</v>
      </c>
      <c r="D2272" s="15">
        <v>2748000</v>
      </c>
      <c r="E2272" s="15">
        <v>2748000</v>
      </c>
      <c r="F2272" s="15">
        <v>4194955.42</v>
      </c>
      <c r="G2272" s="15">
        <v>152.65</v>
      </c>
    </row>
    <row r="2273" spans="1:7" x14ac:dyDescent="0.25">
      <c r="A2273" t="s">
        <v>426</v>
      </c>
      <c r="B2273" s="42" t="s">
        <v>739</v>
      </c>
      <c r="C2273" t="s">
        <v>665</v>
      </c>
      <c r="F2273" s="1">
        <v>3265051.12</v>
      </c>
    </row>
    <row r="2274" spans="1:7" x14ac:dyDescent="0.25">
      <c r="A2274" t="s">
        <v>432</v>
      </c>
      <c r="B2274" s="42" t="s">
        <v>739</v>
      </c>
      <c r="C2274" t="s">
        <v>680</v>
      </c>
      <c r="F2274" s="1">
        <v>929904.3</v>
      </c>
    </row>
    <row r="2275" spans="1:7" x14ac:dyDescent="0.25">
      <c r="A2275" s="16" t="s">
        <v>436</v>
      </c>
      <c r="B2275" s="41"/>
      <c r="C2275" s="16" t="s">
        <v>975</v>
      </c>
      <c r="D2275" s="15">
        <v>23138000</v>
      </c>
      <c r="E2275" s="15">
        <v>23138000</v>
      </c>
      <c r="F2275" s="15">
        <v>25737550</v>
      </c>
      <c r="G2275" s="15">
        <v>111.23</v>
      </c>
    </row>
    <row r="2276" spans="1:7" x14ac:dyDescent="0.25">
      <c r="A2276" t="s">
        <v>438</v>
      </c>
      <c r="B2276" s="42" t="s">
        <v>739</v>
      </c>
      <c r="C2276" t="s">
        <v>976</v>
      </c>
      <c r="F2276" s="1">
        <v>25737550</v>
      </c>
    </row>
    <row r="2277" spans="1:7" x14ac:dyDescent="0.25">
      <c r="A2277" s="16" t="s">
        <v>441</v>
      </c>
      <c r="B2277" s="41"/>
      <c r="C2277" s="16" t="s">
        <v>710</v>
      </c>
      <c r="D2277" s="15">
        <v>0</v>
      </c>
      <c r="E2277" s="15">
        <v>0</v>
      </c>
      <c r="F2277" s="15">
        <v>68232</v>
      </c>
      <c r="G2277" s="15"/>
    </row>
    <row r="2278" spans="1:7" x14ac:dyDescent="0.25">
      <c r="A2278" t="s">
        <v>443</v>
      </c>
      <c r="B2278" s="42" t="s">
        <v>739</v>
      </c>
      <c r="C2278" t="s">
        <v>711</v>
      </c>
      <c r="F2278" s="1">
        <v>68232</v>
      </c>
    </row>
    <row r="2279" spans="1:7" x14ac:dyDescent="0.25">
      <c r="A2279" s="16" t="s">
        <v>449</v>
      </c>
      <c r="B2279" s="41"/>
      <c r="C2279" s="16" t="s">
        <v>955</v>
      </c>
      <c r="D2279" s="15">
        <v>0</v>
      </c>
      <c r="E2279" s="15">
        <v>0</v>
      </c>
      <c r="F2279" s="15">
        <v>97471</v>
      </c>
      <c r="G2279" s="15"/>
    </row>
    <row r="2280" spans="1:7" x14ac:dyDescent="0.25">
      <c r="A2280" t="s">
        <v>451</v>
      </c>
      <c r="B2280" s="42" t="s">
        <v>739</v>
      </c>
      <c r="C2280" t="s">
        <v>956</v>
      </c>
      <c r="F2280" s="1">
        <v>97471</v>
      </c>
    </row>
    <row r="2281" spans="1:7" x14ac:dyDescent="0.25">
      <c r="A2281" s="16" t="s">
        <v>557</v>
      </c>
      <c r="B2281" s="41"/>
      <c r="C2281" s="16" t="s">
        <v>853</v>
      </c>
      <c r="D2281" s="15">
        <v>0</v>
      </c>
      <c r="E2281" s="15">
        <v>0</v>
      </c>
      <c r="F2281" s="15">
        <v>25453</v>
      </c>
      <c r="G2281" s="15"/>
    </row>
    <row r="2282" spans="1:7" x14ac:dyDescent="0.25">
      <c r="A2282" t="s">
        <v>595</v>
      </c>
      <c r="B2282" s="42" t="s">
        <v>739</v>
      </c>
      <c r="C2282" t="s">
        <v>979</v>
      </c>
      <c r="F2282" s="1">
        <v>25453</v>
      </c>
    </row>
    <row r="2283" spans="1:7" x14ac:dyDescent="0.25">
      <c r="A2283" s="16" t="s">
        <v>597</v>
      </c>
      <c r="B2283" s="41"/>
      <c r="C2283" s="16" t="s">
        <v>1004</v>
      </c>
      <c r="D2283" s="15">
        <v>0</v>
      </c>
      <c r="E2283" s="15">
        <v>0</v>
      </c>
      <c r="F2283" s="15">
        <v>62518</v>
      </c>
      <c r="G2283" s="15"/>
    </row>
    <row r="2284" spans="1:7" x14ac:dyDescent="0.25">
      <c r="A2284" t="s">
        <v>599</v>
      </c>
      <c r="B2284" s="42" t="s">
        <v>739</v>
      </c>
      <c r="C2284" t="s">
        <v>1005</v>
      </c>
      <c r="F2284" s="1">
        <v>62518</v>
      </c>
    </row>
    <row r="2285" spans="1:7" x14ac:dyDescent="0.25">
      <c r="A2285" s="125" t="s">
        <v>733</v>
      </c>
      <c r="B2285" s="125"/>
      <c r="C2285" s="125"/>
      <c r="D2285" s="15">
        <v>963006000</v>
      </c>
      <c r="E2285" s="15">
        <v>963006000</v>
      </c>
      <c r="F2285" s="15">
        <v>1075228166.6099999</v>
      </c>
      <c r="G2285" s="15">
        <v>111.65</v>
      </c>
    </row>
    <row r="2286" spans="1:7" x14ac:dyDescent="0.25">
      <c r="A2286" s="126" t="s">
        <v>1006</v>
      </c>
      <c r="B2286" s="126"/>
      <c r="C2286" s="126"/>
      <c r="D2286" s="46">
        <v>963006000</v>
      </c>
      <c r="E2286" s="46">
        <v>963006000</v>
      </c>
      <c r="F2286" s="46">
        <v>1075228166.6099999</v>
      </c>
      <c r="G2286" s="46">
        <v>111.65</v>
      </c>
    </row>
    <row r="2287" spans="1:7" x14ac:dyDescent="0.25">
      <c r="A2287" s="69"/>
      <c r="B2287" s="69"/>
      <c r="C2287" s="69"/>
    </row>
    <row r="2288" spans="1:7" ht="19.899999999999999" customHeight="1" x14ac:dyDescent="0.3">
      <c r="A2288" s="136" t="s">
        <v>982</v>
      </c>
      <c r="B2288" s="136"/>
      <c r="C2288" s="136"/>
      <c r="D2288" s="136"/>
      <c r="E2288" s="136"/>
      <c r="F2288" s="136"/>
      <c r="G2288" s="136"/>
    </row>
    <row r="2289" spans="1:7" ht="30" x14ac:dyDescent="0.25">
      <c r="A2289" s="33"/>
      <c r="B2289" s="34"/>
      <c r="C2289" s="33"/>
      <c r="D2289" s="4" t="s">
        <v>620</v>
      </c>
      <c r="E2289" s="4" t="s">
        <v>621</v>
      </c>
      <c r="F2289" s="4" t="s">
        <v>745</v>
      </c>
      <c r="G2289" s="73" t="s">
        <v>490</v>
      </c>
    </row>
    <row r="2290" spans="1:7" ht="9.6" customHeight="1" x14ac:dyDescent="0.25">
      <c r="A2290" s="36">
        <v>1</v>
      </c>
      <c r="B2290" s="36">
        <v>2</v>
      </c>
      <c r="C2290" s="36">
        <v>3</v>
      </c>
      <c r="D2290" s="37">
        <v>4</v>
      </c>
      <c r="E2290" s="37">
        <v>5</v>
      </c>
      <c r="F2290" s="36">
        <v>6</v>
      </c>
      <c r="G2290" s="74" t="s">
        <v>623</v>
      </c>
    </row>
    <row r="2291" spans="1:7" x14ac:dyDescent="0.25">
      <c r="A2291" s="125" t="s">
        <v>981</v>
      </c>
      <c r="B2291" s="125"/>
      <c r="C2291" s="125"/>
      <c r="D2291" s="15">
        <v>1219348000</v>
      </c>
      <c r="E2291" s="15">
        <v>1219348000</v>
      </c>
      <c r="F2291" s="15">
        <v>1406915064.49</v>
      </c>
      <c r="G2291" s="15">
        <v>115.38</v>
      </c>
    </row>
    <row r="2293" spans="1:7" ht="19.899999999999999" customHeight="1" x14ac:dyDescent="0.3">
      <c r="A2293" s="136" t="s">
        <v>1007</v>
      </c>
      <c r="B2293" s="136"/>
      <c r="C2293" s="136"/>
      <c r="D2293" s="136"/>
      <c r="E2293" s="136"/>
      <c r="F2293" s="136"/>
      <c r="G2293" s="136"/>
    </row>
    <row r="2294" spans="1:7" ht="30" x14ac:dyDescent="0.25">
      <c r="A2294" s="33" t="s">
        <v>487</v>
      </c>
      <c r="B2294" s="34" t="s">
        <v>618</v>
      </c>
      <c r="C2294" s="33" t="s">
        <v>619</v>
      </c>
      <c r="D2294" s="4" t="s">
        <v>620</v>
      </c>
      <c r="E2294" s="4" t="s">
        <v>621</v>
      </c>
      <c r="F2294" s="4" t="s">
        <v>745</v>
      </c>
      <c r="G2294" s="73" t="s">
        <v>490</v>
      </c>
    </row>
    <row r="2295" spans="1:7" ht="9.6" customHeight="1" x14ac:dyDescent="0.25">
      <c r="A2295" s="36">
        <v>1</v>
      </c>
      <c r="B2295" s="36">
        <v>2</v>
      </c>
      <c r="C2295" s="36">
        <v>3</v>
      </c>
      <c r="D2295" s="37">
        <v>4</v>
      </c>
      <c r="E2295" s="37">
        <v>5</v>
      </c>
      <c r="F2295" s="36">
        <v>6</v>
      </c>
      <c r="G2295" s="74" t="s">
        <v>623</v>
      </c>
    </row>
    <row r="2296" spans="1:7" x14ac:dyDescent="0.25">
      <c r="A2296" s="129" t="s">
        <v>1008</v>
      </c>
      <c r="B2296" s="129"/>
      <c r="C2296" s="129"/>
      <c r="D2296" s="39">
        <v>93583000</v>
      </c>
      <c r="E2296" s="39">
        <v>93583000</v>
      </c>
      <c r="F2296" s="39">
        <v>87559872.579999998</v>
      </c>
      <c r="G2296" s="39">
        <v>93.56</v>
      </c>
    </row>
    <row r="2297" spans="1:7" x14ac:dyDescent="0.25">
      <c r="A2297" s="130" t="s">
        <v>1009</v>
      </c>
      <c r="B2297" s="130"/>
      <c r="C2297" s="130"/>
      <c r="D2297" s="40">
        <v>74421000</v>
      </c>
      <c r="E2297" s="40">
        <v>72041000</v>
      </c>
      <c r="F2297" s="40">
        <v>68968755.769999996</v>
      </c>
      <c r="G2297" s="40">
        <v>95.74</v>
      </c>
    </row>
    <row r="2298" spans="1:7" x14ac:dyDescent="0.25">
      <c r="A2298" s="16" t="s">
        <v>259</v>
      </c>
      <c r="B2298" s="41"/>
      <c r="C2298" s="16" t="s">
        <v>634</v>
      </c>
      <c r="D2298" s="15">
        <v>19004000</v>
      </c>
      <c r="E2298" s="15">
        <v>18054000</v>
      </c>
      <c r="F2298" s="15">
        <v>15751112.529999999</v>
      </c>
      <c r="G2298" s="15">
        <v>87.24</v>
      </c>
    </row>
    <row r="2299" spans="1:7" x14ac:dyDescent="0.25">
      <c r="A2299" t="s">
        <v>261</v>
      </c>
      <c r="B2299" s="42" t="s">
        <v>627</v>
      </c>
      <c r="C2299" t="s">
        <v>635</v>
      </c>
      <c r="F2299" s="1">
        <v>322706</v>
      </c>
    </row>
    <row r="2300" spans="1:7" x14ac:dyDescent="0.25">
      <c r="A2300" t="s">
        <v>263</v>
      </c>
      <c r="B2300" s="42" t="s">
        <v>627</v>
      </c>
      <c r="C2300" t="s">
        <v>636</v>
      </c>
      <c r="F2300" s="1">
        <v>14975686.380000001</v>
      </c>
    </row>
    <row r="2301" spans="1:7" x14ac:dyDescent="0.25">
      <c r="A2301" t="s">
        <v>265</v>
      </c>
      <c r="B2301" s="42" t="s">
        <v>627</v>
      </c>
      <c r="C2301" t="s">
        <v>637</v>
      </c>
      <c r="F2301" s="1">
        <v>452720.15</v>
      </c>
    </row>
    <row r="2302" spans="1:7" x14ac:dyDescent="0.25">
      <c r="A2302" s="16" t="s">
        <v>269</v>
      </c>
      <c r="B2302" s="41"/>
      <c r="C2302" s="16" t="s">
        <v>638</v>
      </c>
      <c r="D2302" s="15">
        <v>36149000</v>
      </c>
      <c r="E2302" s="15">
        <v>35149000</v>
      </c>
      <c r="F2302" s="15">
        <v>35048488.829999998</v>
      </c>
      <c r="G2302" s="15">
        <v>99.71</v>
      </c>
    </row>
    <row r="2303" spans="1:7" x14ac:dyDescent="0.25">
      <c r="A2303" t="s">
        <v>271</v>
      </c>
      <c r="B2303" s="42" t="s">
        <v>627</v>
      </c>
      <c r="C2303" t="s">
        <v>639</v>
      </c>
      <c r="F2303" s="1">
        <v>3173355.7</v>
      </c>
    </row>
    <row r="2304" spans="1:7" x14ac:dyDescent="0.25">
      <c r="A2304" t="s">
        <v>273</v>
      </c>
      <c r="B2304" s="42" t="s">
        <v>627</v>
      </c>
      <c r="C2304" t="s">
        <v>671</v>
      </c>
      <c r="F2304" s="1">
        <v>11065600.390000001</v>
      </c>
    </row>
    <row r="2305" spans="1:7" x14ac:dyDescent="0.25">
      <c r="A2305" t="s">
        <v>275</v>
      </c>
      <c r="B2305" s="42" t="s">
        <v>627</v>
      </c>
      <c r="C2305" t="s">
        <v>684</v>
      </c>
      <c r="F2305" s="1">
        <v>19119973.109999999</v>
      </c>
    </row>
    <row r="2306" spans="1:7" x14ac:dyDescent="0.25">
      <c r="A2306" t="s">
        <v>277</v>
      </c>
      <c r="B2306" s="42" t="s">
        <v>627</v>
      </c>
      <c r="C2306" t="s">
        <v>672</v>
      </c>
      <c r="F2306" s="1">
        <v>1480031.63</v>
      </c>
    </row>
    <row r="2307" spans="1:7" x14ac:dyDescent="0.25">
      <c r="A2307" t="s">
        <v>279</v>
      </c>
      <c r="B2307" s="42" t="s">
        <v>627</v>
      </c>
      <c r="C2307" t="s">
        <v>685</v>
      </c>
      <c r="F2307" s="1">
        <v>209528</v>
      </c>
    </row>
    <row r="2308" spans="1:7" x14ac:dyDescent="0.25">
      <c r="A2308" s="16" t="s">
        <v>283</v>
      </c>
      <c r="B2308" s="41"/>
      <c r="C2308" s="16" t="s">
        <v>640</v>
      </c>
      <c r="D2308" s="15">
        <v>17766000</v>
      </c>
      <c r="E2308" s="15">
        <v>16966000</v>
      </c>
      <c r="F2308" s="15">
        <v>16298991.92</v>
      </c>
      <c r="G2308" s="15">
        <v>96.07</v>
      </c>
    </row>
    <row r="2309" spans="1:7" x14ac:dyDescent="0.25">
      <c r="A2309" t="s">
        <v>285</v>
      </c>
      <c r="B2309" s="42" t="s">
        <v>627</v>
      </c>
      <c r="C2309" t="s">
        <v>641</v>
      </c>
      <c r="F2309" s="1">
        <v>1567714.71</v>
      </c>
    </row>
    <row r="2310" spans="1:7" x14ac:dyDescent="0.25">
      <c r="A2310" t="s">
        <v>287</v>
      </c>
      <c r="B2310" s="42" t="s">
        <v>627</v>
      </c>
      <c r="C2310" t="s">
        <v>673</v>
      </c>
      <c r="F2310" s="1">
        <v>6408256.7699999996</v>
      </c>
    </row>
    <row r="2311" spans="1:7" x14ac:dyDescent="0.25">
      <c r="A2311" t="s">
        <v>289</v>
      </c>
      <c r="B2311" s="42" t="s">
        <v>627</v>
      </c>
      <c r="C2311" t="s">
        <v>642</v>
      </c>
      <c r="F2311" s="1">
        <v>166630</v>
      </c>
    </row>
    <row r="2312" spans="1:7" x14ac:dyDescent="0.25">
      <c r="A2312" t="s">
        <v>291</v>
      </c>
      <c r="B2312" s="42" t="s">
        <v>627</v>
      </c>
      <c r="C2312" t="s">
        <v>687</v>
      </c>
      <c r="F2312" s="1">
        <v>3366253</v>
      </c>
    </row>
    <row r="2313" spans="1:7" x14ac:dyDescent="0.25">
      <c r="A2313" t="s">
        <v>293</v>
      </c>
      <c r="B2313" s="42" t="s">
        <v>627</v>
      </c>
      <c r="C2313" t="s">
        <v>643</v>
      </c>
      <c r="F2313" s="1">
        <v>2295981.04</v>
      </c>
    </row>
    <row r="2314" spans="1:7" x14ac:dyDescent="0.25">
      <c r="A2314" t="s">
        <v>295</v>
      </c>
      <c r="B2314" s="42" t="s">
        <v>627</v>
      </c>
      <c r="C2314" t="s">
        <v>644</v>
      </c>
      <c r="F2314" s="1">
        <v>1146079.1499999999</v>
      </c>
    </row>
    <row r="2315" spans="1:7" x14ac:dyDescent="0.25">
      <c r="A2315" t="s">
        <v>297</v>
      </c>
      <c r="B2315" s="42" t="s">
        <v>627</v>
      </c>
      <c r="C2315" t="s">
        <v>645</v>
      </c>
      <c r="F2315" s="1">
        <v>328275</v>
      </c>
    </row>
    <row r="2316" spans="1:7" x14ac:dyDescent="0.25">
      <c r="A2316" t="s">
        <v>299</v>
      </c>
      <c r="B2316" s="42" t="s">
        <v>627</v>
      </c>
      <c r="C2316" t="s">
        <v>659</v>
      </c>
      <c r="F2316" s="1">
        <v>127718</v>
      </c>
    </row>
    <row r="2317" spans="1:7" x14ac:dyDescent="0.25">
      <c r="A2317" t="s">
        <v>301</v>
      </c>
      <c r="B2317" s="42" t="s">
        <v>627</v>
      </c>
      <c r="C2317" t="s">
        <v>646</v>
      </c>
      <c r="F2317" s="1">
        <v>892084.25</v>
      </c>
    </row>
    <row r="2318" spans="1:7" x14ac:dyDescent="0.25">
      <c r="A2318" s="16" t="s">
        <v>306</v>
      </c>
      <c r="B2318" s="41"/>
      <c r="C2318" s="16" t="s">
        <v>648</v>
      </c>
      <c r="D2318" s="15">
        <v>1143000</v>
      </c>
      <c r="E2318" s="15">
        <v>1513000</v>
      </c>
      <c r="F2318" s="15">
        <v>1512665.49</v>
      </c>
      <c r="G2318" s="15">
        <v>99.98</v>
      </c>
    </row>
    <row r="2319" spans="1:7" x14ac:dyDescent="0.25">
      <c r="A2319" t="s">
        <v>310</v>
      </c>
      <c r="B2319" s="42" t="s">
        <v>627</v>
      </c>
      <c r="C2319" t="s">
        <v>688</v>
      </c>
      <c r="F2319" s="1">
        <v>474000</v>
      </c>
    </row>
    <row r="2320" spans="1:7" x14ac:dyDescent="0.25">
      <c r="A2320" t="s">
        <v>312</v>
      </c>
      <c r="B2320" s="42" t="s">
        <v>627</v>
      </c>
      <c r="C2320" t="s">
        <v>650</v>
      </c>
      <c r="F2320" s="1">
        <v>80822</v>
      </c>
    </row>
    <row r="2321" spans="1:7" x14ac:dyDescent="0.25">
      <c r="A2321" t="s">
        <v>314</v>
      </c>
      <c r="B2321" s="42" t="s">
        <v>627</v>
      </c>
      <c r="C2321" t="s">
        <v>651</v>
      </c>
      <c r="F2321" s="1">
        <v>5986</v>
      </c>
    </row>
    <row r="2322" spans="1:7" x14ac:dyDescent="0.25">
      <c r="A2322" t="s">
        <v>318</v>
      </c>
      <c r="B2322" s="42" t="s">
        <v>627</v>
      </c>
      <c r="C2322" t="s">
        <v>648</v>
      </c>
      <c r="F2322" s="1">
        <v>951857.49</v>
      </c>
    </row>
    <row r="2323" spans="1:7" x14ac:dyDescent="0.25">
      <c r="A2323" s="16" t="s">
        <v>325</v>
      </c>
      <c r="B2323" s="41"/>
      <c r="C2323" s="16" t="s">
        <v>652</v>
      </c>
      <c r="D2323" s="15">
        <v>359000</v>
      </c>
      <c r="E2323" s="15">
        <v>359000</v>
      </c>
      <c r="F2323" s="15">
        <v>357497</v>
      </c>
      <c r="G2323" s="15">
        <v>99.58</v>
      </c>
    </row>
    <row r="2324" spans="1:7" x14ac:dyDescent="0.25">
      <c r="A2324" t="s">
        <v>327</v>
      </c>
      <c r="B2324" s="42" t="s">
        <v>627</v>
      </c>
      <c r="C2324" t="s">
        <v>653</v>
      </c>
      <c r="F2324" s="1">
        <v>155656</v>
      </c>
    </row>
    <row r="2325" spans="1:7" x14ac:dyDescent="0.25">
      <c r="A2325" t="s">
        <v>331</v>
      </c>
      <c r="B2325" s="42" t="s">
        <v>627</v>
      </c>
      <c r="C2325" t="s">
        <v>654</v>
      </c>
      <c r="F2325" s="1">
        <v>137212</v>
      </c>
    </row>
    <row r="2326" spans="1:7" x14ac:dyDescent="0.25">
      <c r="A2326" t="s">
        <v>333</v>
      </c>
      <c r="B2326" s="42" t="s">
        <v>627</v>
      </c>
      <c r="C2326" t="s">
        <v>840</v>
      </c>
      <c r="F2326" s="1">
        <v>64629</v>
      </c>
    </row>
    <row r="2327" spans="1:7" x14ac:dyDescent="0.25">
      <c r="A2327" s="124" t="s">
        <v>1010</v>
      </c>
      <c r="B2327" s="124"/>
      <c r="C2327" s="124"/>
      <c r="D2327" s="40">
        <v>19162000</v>
      </c>
      <c r="E2327" s="40">
        <v>21542000</v>
      </c>
      <c r="F2327" s="40">
        <v>18591116.809999999</v>
      </c>
      <c r="G2327" s="40">
        <v>86.3</v>
      </c>
    </row>
    <row r="2328" spans="1:7" x14ac:dyDescent="0.25">
      <c r="A2328" s="16" t="s">
        <v>417</v>
      </c>
      <c r="B2328" s="41"/>
      <c r="C2328" s="16" t="s">
        <v>762</v>
      </c>
      <c r="D2328" s="15">
        <v>16690000</v>
      </c>
      <c r="E2328" s="15">
        <v>19190000</v>
      </c>
      <c r="F2328" s="15">
        <v>17343704.530000001</v>
      </c>
      <c r="G2328" s="15">
        <v>90.38</v>
      </c>
    </row>
    <row r="2329" spans="1:7" x14ac:dyDescent="0.25">
      <c r="A2329" t="s">
        <v>420</v>
      </c>
      <c r="B2329" s="42" t="s">
        <v>627</v>
      </c>
      <c r="C2329" t="s">
        <v>877</v>
      </c>
      <c r="F2329" s="1">
        <v>17343704.530000001</v>
      </c>
    </row>
    <row r="2330" spans="1:7" x14ac:dyDescent="0.25">
      <c r="A2330" s="16" t="s">
        <v>424</v>
      </c>
      <c r="B2330" s="41"/>
      <c r="C2330" s="16" t="s">
        <v>664</v>
      </c>
      <c r="D2330" s="15">
        <v>2472000</v>
      </c>
      <c r="E2330" s="15">
        <v>2352000</v>
      </c>
      <c r="F2330" s="15">
        <v>1247412.28</v>
      </c>
      <c r="G2330" s="15">
        <v>53.04</v>
      </c>
    </row>
    <row r="2331" spans="1:7" x14ac:dyDescent="0.25">
      <c r="A2331" t="s">
        <v>426</v>
      </c>
      <c r="B2331" s="42" t="s">
        <v>627</v>
      </c>
      <c r="C2331" t="s">
        <v>665</v>
      </c>
      <c r="F2331" s="1">
        <v>939213.48</v>
      </c>
    </row>
    <row r="2332" spans="1:7" x14ac:dyDescent="0.25">
      <c r="A2332" t="s">
        <v>432</v>
      </c>
      <c r="B2332" s="42" t="s">
        <v>627</v>
      </c>
      <c r="C2332" t="s">
        <v>680</v>
      </c>
      <c r="F2332" s="1">
        <v>308198.8</v>
      </c>
    </row>
    <row r="2333" spans="1:7" x14ac:dyDescent="0.25">
      <c r="A2333" s="138" t="s">
        <v>1011</v>
      </c>
      <c r="B2333" s="138"/>
      <c r="C2333" s="138"/>
      <c r="D2333" s="39">
        <v>38163000</v>
      </c>
      <c r="E2333" s="39">
        <v>38237000</v>
      </c>
      <c r="F2333" s="39">
        <v>94031960.799999997</v>
      </c>
      <c r="G2333" s="39">
        <v>245.92</v>
      </c>
    </row>
    <row r="2334" spans="1:7" x14ac:dyDescent="0.25">
      <c r="A2334" s="124" t="s">
        <v>1012</v>
      </c>
      <c r="B2334" s="124"/>
      <c r="C2334" s="124"/>
      <c r="D2334" s="40">
        <v>2000000</v>
      </c>
      <c r="E2334" s="40">
        <v>2113000</v>
      </c>
      <c r="F2334" s="40">
        <v>2111369.79</v>
      </c>
      <c r="G2334" s="40">
        <v>99.92</v>
      </c>
    </row>
    <row r="2335" spans="1:7" x14ac:dyDescent="0.25">
      <c r="A2335" s="16" t="s">
        <v>306</v>
      </c>
      <c r="B2335" s="41"/>
      <c r="C2335" s="16" t="s">
        <v>648</v>
      </c>
      <c r="D2335" s="15">
        <v>2000000</v>
      </c>
      <c r="E2335" s="15">
        <v>2113000</v>
      </c>
      <c r="F2335" s="15">
        <v>2111369.79</v>
      </c>
      <c r="G2335" s="15">
        <v>99.92</v>
      </c>
    </row>
    <row r="2336" spans="1:7" x14ac:dyDescent="0.25">
      <c r="A2336" t="s">
        <v>308</v>
      </c>
      <c r="B2336" s="42" t="s">
        <v>627</v>
      </c>
      <c r="C2336" t="s">
        <v>649</v>
      </c>
      <c r="F2336" s="1">
        <v>2111369.79</v>
      </c>
    </row>
    <row r="2337" spans="1:7" x14ac:dyDescent="0.25">
      <c r="A2337" s="124" t="s">
        <v>1013</v>
      </c>
      <c r="B2337" s="124"/>
      <c r="C2337" s="124"/>
      <c r="D2337" s="40">
        <v>900000</v>
      </c>
      <c r="E2337" s="40">
        <v>950000</v>
      </c>
      <c r="F2337" s="40">
        <v>949639.61</v>
      </c>
      <c r="G2337" s="40">
        <v>99.96</v>
      </c>
    </row>
    <row r="2338" spans="1:7" x14ac:dyDescent="0.25">
      <c r="A2338" s="16" t="s">
        <v>379</v>
      </c>
      <c r="B2338" s="41"/>
      <c r="C2338" s="16" t="s">
        <v>667</v>
      </c>
      <c r="D2338" s="15">
        <v>900000</v>
      </c>
      <c r="E2338" s="15">
        <v>950000</v>
      </c>
      <c r="F2338" s="15">
        <v>949639.61</v>
      </c>
      <c r="G2338" s="15">
        <v>99.96</v>
      </c>
    </row>
    <row r="2339" spans="1:7" x14ac:dyDescent="0.25">
      <c r="A2339" t="s">
        <v>380</v>
      </c>
      <c r="B2339" s="42" t="s">
        <v>627</v>
      </c>
      <c r="C2339" t="s">
        <v>668</v>
      </c>
      <c r="F2339" s="1">
        <v>949639.61</v>
      </c>
    </row>
    <row r="2340" spans="1:7" x14ac:dyDescent="0.25">
      <c r="A2340" s="124" t="s">
        <v>1014</v>
      </c>
      <c r="B2340" s="124"/>
      <c r="C2340" s="124"/>
      <c r="D2340" s="40">
        <v>2100000</v>
      </c>
      <c r="E2340" s="40">
        <v>1995000</v>
      </c>
      <c r="F2340" s="40">
        <v>1145377.43</v>
      </c>
      <c r="G2340" s="40">
        <v>57.41</v>
      </c>
    </row>
    <row r="2341" spans="1:7" x14ac:dyDescent="0.25">
      <c r="A2341" s="16" t="s">
        <v>306</v>
      </c>
      <c r="B2341" s="41"/>
      <c r="C2341" s="16" t="s">
        <v>648</v>
      </c>
      <c r="D2341" s="15">
        <v>1600000</v>
      </c>
      <c r="E2341" s="15">
        <v>1520000</v>
      </c>
      <c r="F2341" s="15">
        <v>1145377.43</v>
      </c>
      <c r="G2341" s="15">
        <v>75.349999999999994</v>
      </c>
    </row>
    <row r="2342" spans="1:7" x14ac:dyDescent="0.25">
      <c r="A2342" t="s">
        <v>318</v>
      </c>
      <c r="B2342" s="42" t="s">
        <v>627</v>
      </c>
      <c r="C2342" t="s">
        <v>648</v>
      </c>
      <c r="F2342" s="1">
        <v>1145377.43</v>
      </c>
    </row>
    <row r="2343" spans="1:7" x14ac:dyDescent="0.25">
      <c r="A2343" s="16" t="s">
        <v>369</v>
      </c>
      <c r="B2343" s="41"/>
      <c r="C2343" s="16" t="s">
        <v>887</v>
      </c>
      <c r="D2343" s="15">
        <v>500000</v>
      </c>
      <c r="E2343" s="15">
        <v>475000</v>
      </c>
      <c r="F2343" s="15">
        <v>0</v>
      </c>
      <c r="G2343" s="15">
        <v>0</v>
      </c>
    </row>
    <row r="2344" spans="1:7" x14ac:dyDescent="0.25">
      <c r="A2344" t="s">
        <v>371</v>
      </c>
      <c r="B2344" s="42" t="s">
        <v>627</v>
      </c>
      <c r="C2344" t="s">
        <v>947</v>
      </c>
      <c r="F2344" s="1">
        <v>0</v>
      </c>
    </row>
    <row r="2345" spans="1:7" x14ac:dyDescent="0.25">
      <c r="A2345" s="124" t="s">
        <v>1015</v>
      </c>
      <c r="B2345" s="124"/>
      <c r="C2345" s="124"/>
      <c r="D2345" s="40">
        <v>1837000</v>
      </c>
      <c r="E2345" s="40">
        <v>2097000</v>
      </c>
      <c r="F2345" s="40">
        <v>1838717.63</v>
      </c>
      <c r="G2345" s="40">
        <v>87.68</v>
      </c>
    </row>
    <row r="2346" spans="1:7" x14ac:dyDescent="0.25">
      <c r="A2346" s="16" t="s">
        <v>236</v>
      </c>
      <c r="B2346" s="41"/>
      <c r="C2346" s="16" t="s">
        <v>626</v>
      </c>
      <c r="D2346" s="15">
        <v>202000</v>
      </c>
      <c r="E2346" s="15">
        <v>482000</v>
      </c>
      <c r="F2346" s="15">
        <v>481570.49</v>
      </c>
      <c r="G2346" s="15">
        <v>99.91</v>
      </c>
    </row>
    <row r="2347" spans="1:7" x14ac:dyDescent="0.25">
      <c r="A2347" t="s">
        <v>238</v>
      </c>
      <c r="B2347" s="42" t="s">
        <v>627</v>
      </c>
      <c r="C2347" t="s">
        <v>628</v>
      </c>
      <c r="F2347" s="1">
        <v>481570.49</v>
      </c>
    </row>
    <row r="2348" spans="1:7" x14ac:dyDescent="0.25">
      <c r="A2348" s="16" t="s">
        <v>246</v>
      </c>
      <c r="B2348" s="41"/>
      <c r="C2348" s="16" t="s">
        <v>631</v>
      </c>
      <c r="D2348" s="15">
        <v>19000</v>
      </c>
      <c r="E2348" s="15">
        <v>45000</v>
      </c>
      <c r="F2348" s="15">
        <v>44250</v>
      </c>
      <c r="G2348" s="15">
        <v>98.33</v>
      </c>
    </row>
    <row r="2349" spans="1:7" x14ac:dyDescent="0.25">
      <c r="A2349" t="s">
        <v>248</v>
      </c>
      <c r="B2349" s="42" t="s">
        <v>627</v>
      </c>
      <c r="C2349" t="s">
        <v>631</v>
      </c>
      <c r="F2349" s="1">
        <v>44250</v>
      </c>
    </row>
    <row r="2350" spans="1:7" x14ac:dyDescent="0.25">
      <c r="A2350" s="16" t="s">
        <v>249</v>
      </c>
      <c r="B2350" s="41"/>
      <c r="C2350" s="16" t="s">
        <v>632</v>
      </c>
      <c r="D2350" s="15">
        <v>40000</v>
      </c>
      <c r="E2350" s="15">
        <v>72000</v>
      </c>
      <c r="F2350" s="15">
        <v>71796.320000000007</v>
      </c>
      <c r="G2350" s="15">
        <v>99.72</v>
      </c>
    </row>
    <row r="2351" spans="1:7" x14ac:dyDescent="0.25">
      <c r="A2351" t="s">
        <v>253</v>
      </c>
      <c r="B2351" s="42" t="s">
        <v>627</v>
      </c>
      <c r="C2351" t="s">
        <v>633</v>
      </c>
      <c r="F2351" s="1">
        <v>71796.320000000007</v>
      </c>
    </row>
    <row r="2352" spans="1:7" x14ac:dyDescent="0.25">
      <c r="A2352" s="16" t="s">
        <v>259</v>
      </c>
      <c r="B2352" s="41"/>
      <c r="C2352" s="16" t="s">
        <v>634</v>
      </c>
      <c r="D2352" s="15">
        <v>113000</v>
      </c>
      <c r="E2352" s="15">
        <v>108000</v>
      </c>
      <c r="F2352" s="15">
        <v>32968.199999999997</v>
      </c>
      <c r="G2352" s="15">
        <v>30.53</v>
      </c>
    </row>
    <row r="2353" spans="1:7" x14ac:dyDescent="0.25">
      <c r="A2353" t="s">
        <v>263</v>
      </c>
      <c r="B2353" s="42" t="s">
        <v>627</v>
      </c>
      <c r="C2353" t="s">
        <v>636</v>
      </c>
      <c r="F2353" s="1">
        <v>32968.199999999997</v>
      </c>
    </row>
    <row r="2354" spans="1:7" x14ac:dyDescent="0.25">
      <c r="A2354" s="16" t="s">
        <v>283</v>
      </c>
      <c r="B2354" s="41"/>
      <c r="C2354" s="16" t="s">
        <v>640</v>
      </c>
      <c r="D2354" s="15">
        <v>1463000</v>
      </c>
      <c r="E2354" s="15">
        <v>1390000</v>
      </c>
      <c r="F2354" s="15">
        <v>1208132.6200000001</v>
      </c>
      <c r="G2354" s="15">
        <v>86.92</v>
      </c>
    </row>
    <row r="2355" spans="1:7" x14ac:dyDescent="0.25">
      <c r="A2355" t="s">
        <v>297</v>
      </c>
      <c r="B2355" s="42" t="s">
        <v>627</v>
      </c>
      <c r="C2355" t="s">
        <v>645</v>
      </c>
      <c r="F2355" s="1">
        <v>1208132.6200000001</v>
      </c>
    </row>
    <row r="2356" spans="1:7" x14ac:dyDescent="0.25">
      <c r="A2356" s="124" t="s">
        <v>1016</v>
      </c>
      <c r="B2356" s="124"/>
      <c r="C2356" s="124"/>
      <c r="D2356" s="40">
        <v>16000000</v>
      </c>
      <c r="E2356" s="40">
        <v>16000000</v>
      </c>
      <c r="F2356" s="40">
        <v>14545097.189999999</v>
      </c>
      <c r="G2356" s="40">
        <v>90.91</v>
      </c>
    </row>
    <row r="2357" spans="1:7" x14ac:dyDescent="0.25">
      <c r="A2357" s="16" t="s">
        <v>369</v>
      </c>
      <c r="B2357" s="41"/>
      <c r="C2357" s="16" t="s">
        <v>887</v>
      </c>
      <c r="D2357" s="15">
        <v>16000000</v>
      </c>
      <c r="E2357" s="15">
        <v>16000000</v>
      </c>
      <c r="F2357" s="15">
        <v>14545097.189999999</v>
      </c>
      <c r="G2357" s="15">
        <v>90.91</v>
      </c>
    </row>
    <row r="2358" spans="1:7" x14ac:dyDescent="0.25">
      <c r="A2358" t="s">
        <v>373</v>
      </c>
      <c r="B2358" s="42" t="s">
        <v>922</v>
      </c>
      <c r="C2358" t="s">
        <v>888</v>
      </c>
      <c r="F2358" s="1">
        <v>14545097.189999999</v>
      </c>
    </row>
    <row r="2359" spans="1:7" x14ac:dyDescent="0.25">
      <c r="A2359" s="124" t="s">
        <v>1017</v>
      </c>
      <c r="B2359" s="124"/>
      <c r="C2359" s="124"/>
      <c r="D2359" s="40">
        <v>5000000</v>
      </c>
      <c r="E2359" s="40">
        <v>5000000</v>
      </c>
      <c r="F2359" s="40">
        <v>32633157.059999999</v>
      </c>
      <c r="G2359" s="40">
        <v>652.66</v>
      </c>
    </row>
    <row r="2360" spans="1:7" x14ac:dyDescent="0.25">
      <c r="A2360" s="16" t="s">
        <v>369</v>
      </c>
      <c r="B2360" s="41"/>
      <c r="C2360" s="16" t="s">
        <v>887</v>
      </c>
      <c r="D2360" s="15">
        <v>1000000</v>
      </c>
      <c r="E2360" s="15">
        <v>1000000</v>
      </c>
      <c r="F2360" s="15">
        <v>32633157.059999999</v>
      </c>
      <c r="G2360" s="15">
        <v>3263.32</v>
      </c>
    </row>
    <row r="2361" spans="1:7" x14ac:dyDescent="0.25">
      <c r="A2361" t="s">
        <v>373</v>
      </c>
      <c r="B2361" s="42" t="s">
        <v>627</v>
      </c>
      <c r="C2361" t="s">
        <v>888</v>
      </c>
      <c r="F2361" s="1">
        <v>32633157.059999999</v>
      </c>
    </row>
    <row r="2362" spans="1:7" x14ac:dyDescent="0.25">
      <c r="A2362" s="16" t="s">
        <v>436</v>
      </c>
      <c r="B2362" s="41"/>
      <c r="C2362" s="16" t="s">
        <v>975</v>
      </c>
      <c r="D2362" s="15">
        <v>4000000</v>
      </c>
      <c r="E2362" s="15">
        <v>4000000</v>
      </c>
      <c r="F2362" s="15">
        <v>0</v>
      </c>
      <c r="G2362" s="15">
        <v>0</v>
      </c>
    </row>
    <row r="2363" spans="1:7" x14ac:dyDescent="0.25">
      <c r="A2363" t="s">
        <v>438</v>
      </c>
      <c r="B2363" s="42" t="s">
        <v>627</v>
      </c>
      <c r="C2363" t="s">
        <v>976</v>
      </c>
      <c r="F2363" s="1">
        <v>0</v>
      </c>
    </row>
    <row r="2364" spans="1:7" x14ac:dyDescent="0.25">
      <c r="A2364" s="124" t="s">
        <v>1018</v>
      </c>
      <c r="B2364" s="124"/>
      <c r="C2364" s="124"/>
      <c r="D2364" s="40">
        <v>2073000</v>
      </c>
      <c r="E2364" s="40">
        <v>1970000</v>
      </c>
      <c r="F2364" s="40">
        <v>214626.65</v>
      </c>
      <c r="G2364" s="40">
        <v>10.89</v>
      </c>
    </row>
    <row r="2365" spans="1:7" x14ac:dyDescent="0.25">
      <c r="A2365" s="16" t="s">
        <v>269</v>
      </c>
      <c r="B2365" s="41"/>
      <c r="C2365" s="16" t="s">
        <v>638</v>
      </c>
      <c r="D2365" s="15">
        <v>1700000</v>
      </c>
      <c r="E2365" s="15">
        <v>1615000</v>
      </c>
      <c r="F2365" s="15">
        <v>78677.36</v>
      </c>
      <c r="G2365" s="15">
        <v>4.87</v>
      </c>
    </row>
    <row r="2366" spans="1:7" x14ac:dyDescent="0.25">
      <c r="A2366" t="s">
        <v>275</v>
      </c>
      <c r="B2366" s="42" t="s">
        <v>627</v>
      </c>
      <c r="C2366" t="s">
        <v>684</v>
      </c>
      <c r="F2366" s="1">
        <v>78677.36</v>
      </c>
    </row>
    <row r="2367" spans="1:7" x14ac:dyDescent="0.25">
      <c r="A2367" s="16" t="s">
        <v>283</v>
      </c>
      <c r="B2367" s="41"/>
      <c r="C2367" s="16" t="s">
        <v>640</v>
      </c>
      <c r="D2367" s="15">
        <v>373000</v>
      </c>
      <c r="E2367" s="15">
        <v>355000</v>
      </c>
      <c r="F2367" s="15">
        <v>135949.29</v>
      </c>
      <c r="G2367" s="15">
        <v>38.299999999999997</v>
      </c>
    </row>
    <row r="2368" spans="1:7" x14ac:dyDescent="0.25">
      <c r="A2368" t="s">
        <v>291</v>
      </c>
      <c r="B2368" s="42" t="s">
        <v>627</v>
      </c>
      <c r="C2368" t="s">
        <v>687</v>
      </c>
      <c r="F2368" s="1">
        <v>135949.29</v>
      </c>
    </row>
    <row r="2369" spans="1:7" x14ac:dyDescent="0.25">
      <c r="A2369" s="124" t="s">
        <v>1019</v>
      </c>
      <c r="B2369" s="124"/>
      <c r="C2369" s="124"/>
      <c r="D2369" s="40">
        <v>6198000</v>
      </c>
      <c r="E2369" s="40">
        <v>6114000</v>
      </c>
      <c r="F2369" s="40">
        <v>39917846.390000001</v>
      </c>
      <c r="G2369" s="40">
        <v>652.89</v>
      </c>
    </row>
    <row r="2370" spans="1:7" x14ac:dyDescent="0.25">
      <c r="A2370" s="16" t="s">
        <v>283</v>
      </c>
      <c r="B2370" s="41"/>
      <c r="C2370" s="16" t="s">
        <v>640</v>
      </c>
      <c r="D2370" s="15">
        <v>3500000</v>
      </c>
      <c r="E2370" s="15">
        <v>3500000</v>
      </c>
      <c r="F2370" s="15">
        <v>4580620.8899999997</v>
      </c>
      <c r="G2370" s="15">
        <v>130.87</v>
      </c>
    </row>
    <row r="2371" spans="1:7" x14ac:dyDescent="0.25">
      <c r="A2371" t="s">
        <v>287</v>
      </c>
      <c r="B2371" s="42" t="s">
        <v>627</v>
      </c>
      <c r="C2371" t="s">
        <v>673</v>
      </c>
      <c r="F2371" s="1">
        <v>4580620.8899999997</v>
      </c>
    </row>
    <row r="2372" spans="1:7" x14ac:dyDescent="0.25">
      <c r="A2372" s="16" t="s">
        <v>306</v>
      </c>
      <c r="B2372" s="41"/>
      <c r="C2372" s="16" t="s">
        <v>648</v>
      </c>
      <c r="D2372" s="15">
        <v>348000</v>
      </c>
      <c r="E2372" s="15">
        <v>331000</v>
      </c>
      <c r="F2372" s="15">
        <v>14236.06</v>
      </c>
      <c r="G2372" s="15">
        <v>4.3</v>
      </c>
    </row>
    <row r="2373" spans="1:7" x14ac:dyDescent="0.25">
      <c r="A2373" t="s">
        <v>310</v>
      </c>
      <c r="B2373" s="42" t="s">
        <v>627</v>
      </c>
      <c r="C2373" t="s">
        <v>688</v>
      </c>
      <c r="F2373" s="1">
        <v>14236.06</v>
      </c>
    </row>
    <row r="2374" spans="1:7" x14ac:dyDescent="0.25">
      <c r="A2374" s="16" t="s">
        <v>417</v>
      </c>
      <c r="B2374" s="41"/>
      <c r="C2374" s="16" t="s">
        <v>762</v>
      </c>
      <c r="D2374" s="15">
        <v>1000000</v>
      </c>
      <c r="E2374" s="15">
        <v>1000000</v>
      </c>
      <c r="F2374" s="15">
        <v>35049016.850000001</v>
      </c>
      <c r="G2374" s="15">
        <v>3504.9</v>
      </c>
    </row>
    <row r="2375" spans="1:7" x14ac:dyDescent="0.25">
      <c r="A2375" t="s">
        <v>420</v>
      </c>
      <c r="B2375" s="42" t="s">
        <v>627</v>
      </c>
      <c r="C2375" t="s">
        <v>877</v>
      </c>
      <c r="F2375" s="1">
        <v>35049016.850000001</v>
      </c>
    </row>
    <row r="2376" spans="1:7" x14ac:dyDescent="0.25">
      <c r="A2376" s="16" t="s">
        <v>424</v>
      </c>
      <c r="B2376" s="41"/>
      <c r="C2376" s="16" t="s">
        <v>664</v>
      </c>
      <c r="D2376" s="15">
        <v>800000</v>
      </c>
      <c r="E2376" s="15">
        <v>760000</v>
      </c>
      <c r="F2376" s="15">
        <v>273972.59000000003</v>
      </c>
      <c r="G2376" s="15">
        <v>36.049999999999997</v>
      </c>
    </row>
    <row r="2377" spans="1:7" x14ac:dyDescent="0.25">
      <c r="A2377" t="s">
        <v>426</v>
      </c>
      <c r="B2377" s="42" t="s">
        <v>627</v>
      </c>
      <c r="C2377" t="s">
        <v>665</v>
      </c>
      <c r="F2377" s="1">
        <v>245429.33</v>
      </c>
    </row>
    <row r="2378" spans="1:7" x14ac:dyDescent="0.25">
      <c r="A2378" t="s">
        <v>432</v>
      </c>
      <c r="B2378" s="42" t="s">
        <v>627</v>
      </c>
      <c r="C2378" t="s">
        <v>680</v>
      </c>
      <c r="F2378" s="1">
        <v>28543.26</v>
      </c>
    </row>
    <row r="2379" spans="1:7" x14ac:dyDescent="0.25">
      <c r="A2379" s="16" t="s">
        <v>433</v>
      </c>
      <c r="B2379" s="41"/>
      <c r="C2379" s="16" t="s">
        <v>681</v>
      </c>
      <c r="D2379" s="15">
        <v>150000</v>
      </c>
      <c r="E2379" s="15">
        <v>143000</v>
      </c>
      <c r="F2379" s="15">
        <v>0</v>
      </c>
      <c r="G2379" s="15">
        <v>0</v>
      </c>
    </row>
    <row r="2380" spans="1:7" x14ac:dyDescent="0.25">
      <c r="A2380" t="s">
        <v>435</v>
      </c>
      <c r="B2380" s="42" t="s">
        <v>627</v>
      </c>
      <c r="C2380" t="s">
        <v>682</v>
      </c>
      <c r="F2380" s="1">
        <v>0</v>
      </c>
    </row>
    <row r="2381" spans="1:7" x14ac:dyDescent="0.25">
      <c r="A2381" s="16" t="s">
        <v>436</v>
      </c>
      <c r="B2381" s="41"/>
      <c r="C2381" s="16" t="s">
        <v>975</v>
      </c>
      <c r="D2381" s="15">
        <v>400000</v>
      </c>
      <c r="E2381" s="15">
        <v>380000</v>
      </c>
      <c r="F2381" s="15">
        <v>0</v>
      </c>
      <c r="G2381" s="15">
        <v>0</v>
      </c>
    </row>
    <row r="2382" spans="1:7" x14ac:dyDescent="0.25">
      <c r="A2382" t="s">
        <v>438</v>
      </c>
      <c r="B2382" s="42" t="s">
        <v>627</v>
      </c>
      <c r="C2382" t="s">
        <v>976</v>
      </c>
      <c r="F2382" s="1">
        <v>0</v>
      </c>
    </row>
    <row r="2383" spans="1:7" x14ac:dyDescent="0.25">
      <c r="A2383" s="124" t="s">
        <v>998</v>
      </c>
      <c r="B2383" s="124"/>
      <c r="C2383" s="124"/>
      <c r="D2383" s="40">
        <v>1150000</v>
      </c>
      <c r="E2383" s="40">
        <v>1093000</v>
      </c>
      <c r="F2383" s="40">
        <v>350094.84</v>
      </c>
      <c r="G2383" s="40">
        <v>32.03</v>
      </c>
    </row>
    <row r="2384" spans="1:7" x14ac:dyDescent="0.25">
      <c r="A2384" s="16" t="s">
        <v>283</v>
      </c>
      <c r="B2384" s="41"/>
      <c r="C2384" s="16" t="s">
        <v>640</v>
      </c>
      <c r="D2384" s="15">
        <v>1000000</v>
      </c>
      <c r="E2384" s="15">
        <v>950000</v>
      </c>
      <c r="F2384" s="15">
        <v>247750</v>
      </c>
      <c r="G2384" s="15">
        <v>26.08</v>
      </c>
    </row>
    <row r="2385" spans="1:7" x14ac:dyDescent="0.25">
      <c r="A2385" t="s">
        <v>287</v>
      </c>
      <c r="B2385" s="42" t="s">
        <v>627</v>
      </c>
      <c r="C2385" t="s">
        <v>673</v>
      </c>
      <c r="F2385" s="1">
        <v>247750</v>
      </c>
    </row>
    <row r="2386" spans="1:7" x14ac:dyDescent="0.25">
      <c r="A2386" s="16" t="s">
        <v>306</v>
      </c>
      <c r="B2386" s="41"/>
      <c r="C2386" s="16" t="s">
        <v>648</v>
      </c>
      <c r="D2386" s="15">
        <v>150000</v>
      </c>
      <c r="E2386" s="15">
        <v>143000</v>
      </c>
      <c r="F2386" s="15">
        <v>102344.84</v>
      </c>
      <c r="G2386" s="15">
        <v>71.569999999999993</v>
      </c>
    </row>
    <row r="2387" spans="1:7" x14ac:dyDescent="0.25">
      <c r="A2387" t="s">
        <v>318</v>
      </c>
      <c r="B2387" s="42" t="s">
        <v>627</v>
      </c>
      <c r="C2387" t="s">
        <v>648</v>
      </c>
      <c r="F2387" s="1">
        <v>102344.84</v>
      </c>
    </row>
    <row r="2388" spans="1:7" x14ac:dyDescent="0.25">
      <c r="A2388" s="124" t="s">
        <v>999</v>
      </c>
      <c r="B2388" s="124"/>
      <c r="C2388" s="124"/>
      <c r="D2388" s="40">
        <v>905000</v>
      </c>
      <c r="E2388" s="40">
        <v>905000</v>
      </c>
      <c r="F2388" s="40">
        <v>326034.21000000002</v>
      </c>
      <c r="G2388" s="40">
        <v>36.03</v>
      </c>
    </row>
    <row r="2389" spans="1:7" x14ac:dyDescent="0.25">
      <c r="A2389" s="16" t="s">
        <v>269</v>
      </c>
      <c r="B2389" s="41"/>
      <c r="C2389" s="16" t="s">
        <v>638</v>
      </c>
      <c r="D2389" s="15">
        <v>905000</v>
      </c>
      <c r="E2389" s="15">
        <v>905000</v>
      </c>
      <c r="F2389" s="15">
        <v>326034.21000000002</v>
      </c>
      <c r="G2389" s="15">
        <v>36.03</v>
      </c>
    </row>
    <row r="2390" spans="1:7" x14ac:dyDescent="0.25">
      <c r="A2390" t="s">
        <v>273</v>
      </c>
      <c r="B2390" s="42" t="s">
        <v>874</v>
      </c>
      <c r="C2390" t="s">
        <v>671</v>
      </c>
      <c r="F2390" s="1">
        <v>326034.21000000002</v>
      </c>
    </row>
    <row r="2391" spans="1:7" x14ac:dyDescent="0.25">
      <c r="A2391" s="125" t="s">
        <v>689</v>
      </c>
      <c r="B2391" s="125"/>
      <c r="C2391" s="125"/>
      <c r="D2391" s="15">
        <v>131746000</v>
      </c>
      <c r="E2391" s="15">
        <v>131820000</v>
      </c>
      <c r="F2391" s="15">
        <v>181591833.38</v>
      </c>
      <c r="G2391" s="15">
        <v>137.76</v>
      </c>
    </row>
    <row r="2392" spans="1:7" x14ac:dyDescent="0.25">
      <c r="A2392" s="126" t="s">
        <v>1020</v>
      </c>
      <c r="B2392" s="126"/>
      <c r="C2392" s="126"/>
      <c r="D2392" s="46">
        <v>114841000</v>
      </c>
      <c r="E2392" s="46">
        <v>114915000</v>
      </c>
      <c r="F2392" s="46">
        <v>166720701.97999999</v>
      </c>
      <c r="G2392" s="46">
        <v>145.08000000000001</v>
      </c>
    </row>
    <row r="2393" spans="1:7" x14ac:dyDescent="0.25">
      <c r="A2393" s="126" t="s">
        <v>1021</v>
      </c>
      <c r="B2393" s="126"/>
      <c r="C2393" s="126"/>
      <c r="D2393" s="46">
        <v>16000000</v>
      </c>
      <c r="E2393" s="46">
        <v>16000000</v>
      </c>
      <c r="F2393" s="46">
        <v>14545097.189999999</v>
      </c>
      <c r="G2393" s="46">
        <v>90.91</v>
      </c>
    </row>
    <row r="2394" spans="1:7" x14ac:dyDescent="0.25">
      <c r="A2394" s="126" t="s">
        <v>1022</v>
      </c>
      <c r="B2394" s="126"/>
      <c r="C2394" s="126"/>
      <c r="D2394" s="46">
        <v>905000</v>
      </c>
      <c r="E2394" s="46">
        <v>905000</v>
      </c>
      <c r="F2394" s="46">
        <v>326034.21000000002</v>
      </c>
      <c r="G2394" s="46">
        <v>36.03</v>
      </c>
    </row>
    <row r="2396" spans="1:7" ht="19.149999999999999" customHeight="1" x14ac:dyDescent="0.3">
      <c r="A2396" s="136" t="s">
        <v>1023</v>
      </c>
      <c r="B2396" s="136"/>
      <c r="C2396" s="136"/>
      <c r="D2396" s="136"/>
      <c r="E2396" s="136"/>
      <c r="F2396" s="136"/>
      <c r="G2396" s="136"/>
    </row>
    <row r="2397" spans="1:7" ht="30" x14ac:dyDescent="0.25">
      <c r="A2397" s="33" t="s">
        <v>487</v>
      </c>
      <c r="B2397" s="34" t="s">
        <v>618</v>
      </c>
      <c r="C2397" s="33" t="s">
        <v>619</v>
      </c>
      <c r="D2397" s="4" t="s">
        <v>620</v>
      </c>
      <c r="E2397" s="4" t="s">
        <v>621</v>
      </c>
      <c r="F2397" s="4" t="s">
        <v>745</v>
      </c>
      <c r="G2397" s="73" t="s">
        <v>490</v>
      </c>
    </row>
    <row r="2398" spans="1:7" ht="9.6" customHeight="1" x14ac:dyDescent="0.25">
      <c r="A2398" s="36">
        <v>1</v>
      </c>
      <c r="B2398" s="36">
        <v>2</v>
      </c>
      <c r="C2398" s="36">
        <v>3</v>
      </c>
      <c r="D2398" s="37">
        <v>4</v>
      </c>
      <c r="E2398" s="37">
        <v>5</v>
      </c>
      <c r="F2398" s="36">
        <v>6</v>
      </c>
      <c r="G2398" s="74" t="s">
        <v>623</v>
      </c>
    </row>
    <row r="2399" spans="1:7" x14ac:dyDescent="0.25">
      <c r="A2399" s="129" t="s">
        <v>737</v>
      </c>
      <c r="B2399" s="129"/>
      <c r="C2399" s="129"/>
      <c r="D2399" s="39">
        <v>637092000</v>
      </c>
      <c r="E2399" s="39">
        <v>637092000</v>
      </c>
      <c r="F2399" s="39">
        <v>666916390.57000005</v>
      </c>
      <c r="G2399" s="39">
        <v>104.68</v>
      </c>
    </row>
    <row r="2400" spans="1:7" x14ac:dyDescent="0.25">
      <c r="A2400" s="130" t="s">
        <v>738</v>
      </c>
      <c r="B2400" s="130"/>
      <c r="C2400" s="130"/>
      <c r="D2400" s="40">
        <v>637092000</v>
      </c>
      <c r="E2400" s="40">
        <v>637092000</v>
      </c>
      <c r="F2400" s="40">
        <v>666916390.57000005</v>
      </c>
      <c r="G2400" s="40">
        <v>104.68</v>
      </c>
    </row>
    <row r="2401" spans="1:7" x14ac:dyDescent="0.25">
      <c r="A2401" s="16" t="s">
        <v>236</v>
      </c>
      <c r="B2401" s="41"/>
      <c r="C2401" s="16" t="s">
        <v>626</v>
      </c>
      <c r="D2401" s="15">
        <v>498040000</v>
      </c>
      <c r="E2401" s="15">
        <v>498040000</v>
      </c>
      <c r="F2401" s="15">
        <v>515387526.77999997</v>
      </c>
      <c r="G2401" s="15">
        <v>103.48</v>
      </c>
    </row>
    <row r="2402" spans="1:7" x14ac:dyDescent="0.25">
      <c r="A2402" t="s">
        <v>238</v>
      </c>
      <c r="B2402" s="42" t="s">
        <v>739</v>
      </c>
      <c r="C2402" t="s">
        <v>628</v>
      </c>
      <c r="D2402" s="1">
        <v>490935000</v>
      </c>
      <c r="E2402" s="1">
        <v>490935000</v>
      </c>
      <c r="F2402" s="1">
        <v>503248461.77999997</v>
      </c>
    </row>
    <row r="2403" spans="1:7" x14ac:dyDescent="0.25">
      <c r="A2403" t="s">
        <v>242</v>
      </c>
      <c r="B2403" s="42" t="s">
        <v>739</v>
      </c>
      <c r="C2403" t="s">
        <v>630</v>
      </c>
      <c r="E2403" s="1">
        <v>7105000</v>
      </c>
      <c r="F2403" s="1">
        <v>8165781</v>
      </c>
    </row>
    <row r="2404" spans="1:7" x14ac:dyDescent="0.25">
      <c r="A2404" t="s">
        <v>244</v>
      </c>
      <c r="B2404" s="42" t="s">
        <v>739</v>
      </c>
      <c r="C2404" t="s">
        <v>1024</v>
      </c>
      <c r="E2404" s="1">
        <v>0</v>
      </c>
      <c r="F2404" s="1">
        <v>3973284</v>
      </c>
    </row>
    <row r="2405" spans="1:7" x14ac:dyDescent="0.25">
      <c r="A2405" s="16" t="s">
        <v>246</v>
      </c>
      <c r="B2405" s="41"/>
      <c r="C2405" s="16" t="s">
        <v>631</v>
      </c>
      <c r="D2405" s="15">
        <v>19353000</v>
      </c>
      <c r="E2405" s="15">
        <v>19353000</v>
      </c>
      <c r="F2405" s="15">
        <v>23013116</v>
      </c>
      <c r="G2405" s="15">
        <v>118.91</v>
      </c>
    </row>
    <row r="2406" spans="1:7" x14ac:dyDescent="0.25">
      <c r="A2406" t="s">
        <v>248</v>
      </c>
      <c r="B2406" s="42" t="s">
        <v>739</v>
      </c>
      <c r="C2406" t="s">
        <v>631</v>
      </c>
      <c r="F2406" s="1">
        <v>23013116</v>
      </c>
    </row>
    <row r="2407" spans="1:7" x14ac:dyDescent="0.25">
      <c r="A2407" s="16" t="s">
        <v>249</v>
      </c>
      <c r="B2407" s="41"/>
      <c r="C2407" s="16" t="s">
        <v>632</v>
      </c>
      <c r="D2407" s="15">
        <v>80283000</v>
      </c>
      <c r="E2407" s="15">
        <v>80283000</v>
      </c>
      <c r="F2407" s="15">
        <v>83523160.680000007</v>
      </c>
      <c r="G2407" s="15">
        <v>104.04</v>
      </c>
    </row>
    <row r="2408" spans="1:7" x14ac:dyDescent="0.25">
      <c r="A2408" t="s">
        <v>253</v>
      </c>
      <c r="B2408" s="42" t="s">
        <v>739</v>
      </c>
      <c r="C2408" t="s">
        <v>633</v>
      </c>
      <c r="F2408" s="1">
        <v>83523160.680000007</v>
      </c>
    </row>
    <row r="2409" spans="1:7" x14ac:dyDescent="0.25">
      <c r="A2409" s="16" t="s">
        <v>259</v>
      </c>
      <c r="B2409" s="41"/>
      <c r="C2409" s="16" t="s">
        <v>634</v>
      </c>
      <c r="D2409" s="15">
        <v>3841000</v>
      </c>
      <c r="E2409" s="15">
        <v>3841000</v>
      </c>
      <c r="F2409" s="15">
        <v>1513443.85</v>
      </c>
      <c r="G2409" s="15">
        <v>39.4</v>
      </c>
    </row>
    <row r="2410" spans="1:7" x14ac:dyDescent="0.25">
      <c r="A2410" t="s">
        <v>261</v>
      </c>
      <c r="B2410" s="42" t="s">
        <v>739</v>
      </c>
      <c r="C2410" t="s">
        <v>635</v>
      </c>
      <c r="F2410" s="1">
        <v>1344947</v>
      </c>
    </row>
    <row r="2411" spans="1:7" x14ac:dyDescent="0.25">
      <c r="A2411" t="s">
        <v>263</v>
      </c>
      <c r="B2411" s="42" t="s">
        <v>739</v>
      </c>
      <c r="C2411" t="s">
        <v>636</v>
      </c>
      <c r="F2411" s="1">
        <v>0</v>
      </c>
    </row>
    <row r="2412" spans="1:7" x14ac:dyDescent="0.25">
      <c r="A2412" t="s">
        <v>265</v>
      </c>
      <c r="B2412" s="42" t="s">
        <v>739</v>
      </c>
      <c r="C2412" t="s">
        <v>637</v>
      </c>
      <c r="F2412" s="1">
        <v>168496.85</v>
      </c>
    </row>
    <row r="2413" spans="1:7" x14ac:dyDescent="0.25">
      <c r="A2413" s="16" t="s">
        <v>269</v>
      </c>
      <c r="B2413" s="41"/>
      <c r="C2413" s="16" t="s">
        <v>638</v>
      </c>
      <c r="D2413" s="15">
        <v>10761000</v>
      </c>
      <c r="E2413" s="15">
        <v>10761000</v>
      </c>
      <c r="F2413" s="15">
        <v>6838291.96</v>
      </c>
      <c r="G2413" s="15">
        <v>63.55</v>
      </c>
    </row>
    <row r="2414" spans="1:7" x14ac:dyDescent="0.25">
      <c r="A2414" t="s">
        <v>271</v>
      </c>
      <c r="B2414" s="42" t="s">
        <v>739</v>
      </c>
      <c r="C2414" t="s">
        <v>639</v>
      </c>
      <c r="F2414" s="1">
        <v>2628615.35</v>
      </c>
    </row>
    <row r="2415" spans="1:7" x14ac:dyDescent="0.25">
      <c r="A2415" t="s">
        <v>273</v>
      </c>
      <c r="B2415" s="42" t="s">
        <v>739</v>
      </c>
      <c r="C2415" t="s">
        <v>671</v>
      </c>
      <c r="F2415" s="1">
        <v>0</v>
      </c>
    </row>
    <row r="2416" spans="1:7" x14ac:dyDescent="0.25">
      <c r="A2416" s="16" t="s">
        <v>275</v>
      </c>
      <c r="B2416" s="41" t="s">
        <v>739</v>
      </c>
      <c r="C2416" s="16" t="s">
        <v>684</v>
      </c>
      <c r="D2416" s="15">
        <v>1998000</v>
      </c>
      <c r="E2416" s="15">
        <v>1998000</v>
      </c>
      <c r="F2416" s="15">
        <v>2001837.93</v>
      </c>
      <c r="G2416" s="15">
        <v>100.19</v>
      </c>
    </row>
    <row r="2417" spans="1:7" x14ac:dyDescent="0.25">
      <c r="A2417" t="s">
        <v>277</v>
      </c>
      <c r="B2417" s="42" t="s">
        <v>739</v>
      </c>
      <c r="C2417" t="s">
        <v>672</v>
      </c>
      <c r="F2417" s="1">
        <v>1250039.68</v>
      </c>
    </row>
    <row r="2418" spans="1:7" x14ac:dyDescent="0.25">
      <c r="A2418" t="s">
        <v>279</v>
      </c>
      <c r="B2418" s="42" t="s">
        <v>739</v>
      </c>
      <c r="C2418" t="s">
        <v>685</v>
      </c>
      <c r="F2418" s="1">
        <v>671766</v>
      </c>
    </row>
    <row r="2419" spans="1:7" x14ac:dyDescent="0.25">
      <c r="A2419" t="s">
        <v>281</v>
      </c>
      <c r="B2419" s="42" t="s">
        <v>739</v>
      </c>
      <c r="C2419" t="s">
        <v>686</v>
      </c>
      <c r="F2419" s="1">
        <v>286033</v>
      </c>
    </row>
    <row r="2420" spans="1:7" x14ac:dyDescent="0.25">
      <c r="A2420" s="16" t="s">
        <v>283</v>
      </c>
      <c r="B2420" s="41"/>
      <c r="C2420" s="16" t="s">
        <v>640</v>
      </c>
      <c r="D2420" s="15">
        <v>14422000</v>
      </c>
      <c r="E2420" s="15">
        <v>14422000</v>
      </c>
      <c r="F2420" s="15">
        <v>20422883.870000001</v>
      </c>
      <c r="G2420" s="15">
        <v>141.61000000000001</v>
      </c>
    </row>
    <row r="2421" spans="1:7" x14ac:dyDescent="0.25">
      <c r="A2421" t="s">
        <v>285</v>
      </c>
      <c r="B2421" s="42" t="s">
        <v>739</v>
      </c>
      <c r="C2421" t="s">
        <v>641</v>
      </c>
      <c r="F2421" s="1">
        <v>749353.67</v>
      </c>
    </row>
    <row r="2422" spans="1:7" x14ac:dyDescent="0.25">
      <c r="A2422" t="s">
        <v>287</v>
      </c>
      <c r="B2422" s="42" t="s">
        <v>739</v>
      </c>
      <c r="C2422" t="s">
        <v>673</v>
      </c>
      <c r="F2422" s="1">
        <v>4771451.79</v>
      </c>
    </row>
    <row r="2423" spans="1:7" x14ac:dyDescent="0.25">
      <c r="A2423" t="s">
        <v>289</v>
      </c>
      <c r="B2423" s="42" t="s">
        <v>739</v>
      </c>
      <c r="C2423" t="s">
        <v>642</v>
      </c>
      <c r="F2423" s="1">
        <v>270951</v>
      </c>
    </row>
    <row r="2424" spans="1:7" x14ac:dyDescent="0.25">
      <c r="A2424" t="s">
        <v>291</v>
      </c>
      <c r="B2424" s="42" t="s">
        <v>739</v>
      </c>
      <c r="C2424" t="s">
        <v>687</v>
      </c>
      <c r="F2424" s="1">
        <v>1956107.71</v>
      </c>
    </row>
    <row r="2425" spans="1:7" x14ac:dyDescent="0.25">
      <c r="A2425" t="s">
        <v>293</v>
      </c>
      <c r="B2425" s="42" t="s">
        <v>739</v>
      </c>
      <c r="C2425" t="s">
        <v>643</v>
      </c>
      <c r="F2425" s="1">
        <v>1775246.23</v>
      </c>
    </row>
    <row r="2426" spans="1:7" x14ac:dyDescent="0.25">
      <c r="A2426" t="s">
        <v>295</v>
      </c>
      <c r="B2426" s="42" t="s">
        <v>739</v>
      </c>
      <c r="C2426" t="s">
        <v>644</v>
      </c>
      <c r="F2426" s="1">
        <v>0</v>
      </c>
    </row>
    <row r="2427" spans="1:7" x14ac:dyDescent="0.25">
      <c r="A2427" t="s">
        <v>297</v>
      </c>
      <c r="B2427" s="42" t="s">
        <v>739</v>
      </c>
      <c r="C2427" t="s">
        <v>645</v>
      </c>
      <c r="F2427" s="1">
        <v>8194990.9000000004</v>
      </c>
    </row>
    <row r="2428" spans="1:7" x14ac:dyDescent="0.25">
      <c r="A2428" t="s">
        <v>299</v>
      </c>
      <c r="B2428" s="42" t="s">
        <v>739</v>
      </c>
      <c r="C2428" t="s">
        <v>659</v>
      </c>
      <c r="F2428" s="1">
        <v>1423022.82</v>
      </c>
    </row>
    <row r="2429" spans="1:7" x14ac:dyDescent="0.25">
      <c r="A2429" t="s">
        <v>301</v>
      </c>
      <c r="B2429" s="42" t="s">
        <v>739</v>
      </c>
      <c r="C2429" t="s">
        <v>646</v>
      </c>
      <c r="F2429" s="1">
        <v>1281759.75</v>
      </c>
    </row>
    <row r="2430" spans="1:7" x14ac:dyDescent="0.25">
      <c r="A2430" s="16" t="s">
        <v>303</v>
      </c>
      <c r="B2430" s="41"/>
      <c r="C2430" s="16" t="s">
        <v>647</v>
      </c>
      <c r="D2430" s="15">
        <v>0</v>
      </c>
      <c r="E2430" s="15">
        <v>0</v>
      </c>
      <c r="F2430" s="15">
        <v>1854373</v>
      </c>
      <c r="G2430" s="15"/>
    </row>
    <row r="2431" spans="1:7" x14ac:dyDescent="0.25">
      <c r="A2431" t="s">
        <v>305</v>
      </c>
      <c r="B2431" s="42" t="s">
        <v>739</v>
      </c>
      <c r="C2431" t="s">
        <v>647</v>
      </c>
      <c r="F2431" s="1">
        <v>1854373</v>
      </c>
    </row>
    <row r="2432" spans="1:7" x14ac:dyDescent="0.25">
      <c r="A2432" s="16" t="s">
        <v>306</v>
      </c>
      <c r="B2432" s="41"/>
      <c r="C2432" s="16" t="s">
        <v>648</v>
      </c>
      <c r="D2432" s="15">
        <v>3605000</v>
      </c>
      <c r="E2432" s="15">
        <v>3605000</v>
      </c>
      <c r="F2432" s="15">
        <v>1994085.55</v>
      </c>
      <c r="G2432" s="15">
        <v>55.31</v>
      </c>
    </row>
    <row r="2433" spans="1:7" x14ac:dyDescent="0.25">
      <c r="A2433" t="s">
        <v>308</v>
      </c>
      <c r="B2433" s="42" t="s">
        <v>739</v>
      </c>
      <c r="C2433" t="s">
        <v>649</v>
      </c>
      <c r="F2433" s="1">
        <v>72733.259999999995</v>
      </c>
    </row>
    <row r="2434" spans="1:7" x14ac:dyDescent="0.25">
      <c r="A2434" t="s">
        <v>310</v>
      </c>
      <c r="B2434" s="42" t="s">
        <v>739</v>
      </c>
      <c r="C2434" t="s">
        <v>688</v>
      </c>
      <c r="F2434" s="1">
        <v>476719.97</v>
      </c>
    </row>
    <row r="2435" spans="1:7" x14ac:dyDescent="0.25">
      <c r="A2435" t="s">
        <v>312</v>
      </c>
      <c r="B2435" s="42" t="s">
        <v>739</v>
      </c>
      <c r="C2435" t="s">
        <v>650</v>
      </c>
      <c r="F2435" s="1">
        <v>241757</v>
      </c>
    </row>
    <row r="2436" spans="1:7" x14ac:dyDescent="0.25">
      <c r="A2436" t="s">
        <v>314</v>
      </c>
      <c r="B2436" s="42" t="s">
        <v>739</v>
      </c>
      <c r="C2436" t="s">
        <v>651</v>
      </c>
      <c r="F2436" s="1">
        <v>267779</v>
      </c>
    </row>
    <row r="2437" spans="1:7" x14ac:dyDescent="0.25">
      <c r="A2437" t="s">
        <v>318</v>
      </c>
      <c r="B2437" s="42" t="s">
        <v>739</v>
      </c>
      <c r="C2437" t="s">
        <v>648</v>
      </c>
      <c r="F2437" s="1">
        <v>935096.31999999995</v>
      </c>
    </row>
    <row r="2438" spans="1:7" x14ac:dyDescent="0.25">
      <c r="A2438" s="16" t="s">
        <v>321</v>
      </c>
      <c r="B2438" s="41"/>
      <c r="C2438" s="16" t="s">
        <v>851</v>
      </c>
      <c r="D2438" s="15">
        <v>0</v>
      </c>
      <c r="E2438" s="15">
        <v>0</v>
      </c>
      <c r="F2438" s="15">
        <v>1329</v>
      </c>
      <c r="G2438" s="15"/>
    </row>
    <row r="2439" spans="1:7" x14ac:dyDescent="0.25">
      <c r="A2439" t="s">
        <v>323</v>
      </c>
      <c r="B2439" s="42" t="s">
        <v>739</v>
      </c>
      <c r="C2439" t="s">
        <v>852</v>
      </c>
      <c r="D2439" s="1">
        <v>0</v>
      </c>
      <c r="E2439" s="1">
        <v>0</v>
      </c>
      <c r="F2439" s="1">
        <v>1329</v>
      </c>
    </row>
    <row r="2440" spans="1:7" x14ac:dyDescent="0.25">
      <c r="A2440" s="16" t="s">
        <v>325</v>
      </c>
      <c r="B2440" s="41"/>
      <c r="C2440" s="16" t="s">
        <v>652</v>
      </c>
      <c r="D2440" s="15">
        <v>380000</v>
      </c>
      <c r="E2440" s="15">
        <v>380000</v>
      </c>
      <c r="F2440" s="15">
        <v>970324</v>
      </c>
      <c r="G2440" s="15">
        <v>255.35</v>
      </c>
    </row>
    <row r="2441" spans="1:7" x14ac:dyDescent="0.25">
      <c r="A2441" t="s">
        <v>327</v>
      </c>
      <c r="B2441" s="42" t="s">
        <v>739</v>
      </c>
      <c r="C2441" t="s">
        <v>653</v>
      </c>
      <c r="F2441" s="1">
        <v>282946</v>
      </c>
    </row>
    <row r="2442" spans="1:7" x14ac:dyDescent="0.25">
      <c r="A2442" t="s">
        <v>329</v>
      </c>
      <c r="B2442" s="42" t="s">
        <v>739</v>
      </c>
      <c r="C2442" t="s">
        <v>845</v>
      </c>
      <c r="F2442" s="1">
        <v>21989</v>
      </c>
    </row>
    <row r="2443" spans="1:7" x14ac:dyDescent="0.25">
      <c r="A2443" t="s">
        <v>331</v>
      </c>
      <c r="B2443" s="42" t="s">
        <v>739</v>
      </c>
      <c r="C2443" t="s">
        <v>654</v>
      </c>
      <c r="F2443" s="1">
        <v>641599</v>
      </c>
    </row>
    <row r="2444" spans="1:7" x14ac:dyDescent="0.25">
      <c r="A2444" t="s">
        <v>333</v>
      </c>
      <c r="B2444" s="42" t="s">
        <v>739</v>
      </c>
      <c r="C2444" t="s">
        <v>840</v>
      </c>
      <c r="F2444" s="1">
        <v>23790</v>
      </c>
    </row>
    <row r="2445" spans="1:7" x14ac:dyDescent="0.25">
      <c r="A2445" s="16" t="s">
        <v>466</v>
      </c>
      <c r="B2445" s="41"/>
      <c r="C2445" s="16" t="s">
        <v>1025</v>
      </c>
      <c r="D2445" s="15">
        <v>0</v>
      </c>
      <c r="E2445" s="15">
        <v>0</v>
      </c>
      <c r="F2445" s="15">
        <v>1079791</v>
      </c>
      <c r="G2445" s="15"/>
    </row>
    <row r="2446" spans="1:7" x14ac:dyDescent="0.25">
      <c r="A2446" t="s">
        <v>468</v>
      </c>
      <c r="B2446" s="42" t="s">
        <v>739</v>
      </c>
      <c r="C2446" t="s">
        <v>1025</v>
      </c>
      <c r="F2446" s="1">
        <v>1079791</v>
      </c>
    </row>
    <row r="2447" spans="1:7" x14ac:dyDescent="0.25">
      <c r="A2447" s="16" t="s">
        <v>469</v>
      </c>
      <c r="B2447" s="41"/>
      <c r="C2447" s="16" t="s">
        <v>1026</v>
      </c>
      <c r="D2447" s="15">
        <v>0</v>
      </c>
      <c r="E2447" s="15">
        <v>0</v>
      </c>
      <c r="F2447" s="15">
        <v>940555</v>
      </c>
      <c r="G2447" s="15"/>
    </row>
    <row r="2448" spans="1:7" x14ac:dyDescent="0.25">
      <c r="A2448" t="s">
        <v>471</v>
      </c>
      <c r="B2448" s="42" t="s">
        <v>739</v>
      </c>
      <c r="C2448" t="s">
        <v>1027</v>
      </c>
      <c r="F2448" s="1">
        <v>940555</v>
      </c>
    </row>
    <row r="2449" spans="1:7" x14ac:dyDescent="0.25">
      <c r="A2449" s="16" t="s">
        <v>348</v>
      </c>
      <c r="B2449" s="41"/>
      <c r="C2449" s="16" t="s">
        <v>895</v>
      </c>
      <c r="D2449" s="15">
        <v>0</v>
      </c>
      <c r="E2449" s="15">
        <v>0</v>
      </c>
      <c r="F2449" s="15">
        <v>1000</v>
      </c>
      <c r="G2449" s="15"/>
    </row>
    <row r="2450" spans="1:7" x14ac:dyDescent="0.25">
      <c r="A2450" t="s">
        <v>350</v>
      </c>
      <c r="B2450" s="42" t="s">
        <v>739</v>
      </c>
      <c r="C2450" t="s">
        <v>952</v>
      </c>
      <c r="F2450" s="1">
        <v>1000</v>
      </c>
    </row>
    <row r="2451" spans="1:7" x14ac:dyDescent="0.25">
      <c r="A2451" s="16" t="s">
        <v>354</v>
      </c>
      <c r="B2451" s="41"/>
      <c r="C2451" s="16" t="s">
        <v>1002</v>
      </c>
      <c r="D2451" s="15">
        <v>0</v>
      </c>
      <c r="E2451" s="15">
        <v>0</v>
      </c>
      <c r="F2451" s="15">
        <v>186663</v>
      </c>
      <c r="G2451" s="15"/>
    </row>
    <row r="2452" spans="1:7" x14ac:dyDescent="0.25">
      <c r="A2452" t="s">
        <v>356</v>
      </c>
      <c r="B2452" s="42" t="s">
        <v>739</v>
      </c>
      <c r="C2452" t="s">
        <v>1003</v>
      </c>
      <c r="F2452" s="1">
        <v>110545</v>
      </c>
    </row>
    <row r="2453" spans="1:7" x14ac:dyDescent="0.25">
      <c r="A2453" t="s">
        <v>358</v>
      </c>
      <c r="B2453" s="42" t="s">
        <v>739</v>
      </c>
      <c r="C2453" t="s">
        <v>1028</v>
      </c>
      <c r="F2453" s="1">
        <v>76118</v>
      </c>
    </row>
    <row r="2454" spans="1:7" x14ac:dyDescent="0.25">
      <c r="A2454" s="16" t="s">
        <v>360</v>
      </c>
      <c r="B2454" s="41"/>
      <c r="C2454" s="16" t="s">
        <v>875</v>
      </c>
      <c r="D2454" s="15">
        <v>0</v>
      </c>
      <c r="E2454" s="15">
        <v>0</v>
      </c>
      <c r="F2454" s="15">
        <v>142243</v>
      </c>
      <c r="G2454" s="15"/>
    </row>
    <row r="2455" spans="1:7" x14ac:dyDescent="0.25">
      <c r="A2455" t="s">
        <v>361</v>
      </c>
      <c r="B2455" s="42" t="s">
        <v>739</v>
      </c>
      <c r="C2455" t="s">
        <v>876</v>
      </c>
      <c r="F2455" s="1">
        <v>142243</v>
      </c>
    </row>
    <row r="2456" spans="1:7" x14ac:dyDescent="0.25">
      <c r="A2456" s="16" t="s">
        <v>369</v>
      </c>
      <c r="B2456" s="41"/>
      <c r="C2456" s="16" t="s">
        <v>887</v>
      </c>
      <c r="D2456" s="15">
        <v>200000</v>
      </c>
      <c r="E2456" s="15">
        <v>200000</v>
      </c>
      <c r="F2456" s="15">
        <v>161652.13</v>
      </c>
      <c r="G2456" s="15">
        <v>80.83</v>
      </c>
    </row>
    <row r="2457" spans="1:7" x14ac:dyDescent="0.25">
      <c r="A2457" t="s">
        <v>371</v>
      </c>
      <c r="B2457" s="42" t="s">
        <v>739</v>
      </c>
      <c r="C2457" t="s">
        <v>947</v>
      </c>
      <c r="F2457" s="1">
        <v>70549.820000000007</v>
      </c>
    </row>
    <row r="2458" spans="1:7" x14ac:dyDescent="0.25">
      <c r="A2458" t="s">
        <v>373</v>
      </c>
      <c r="B2458" s="42" t="s">
        <v>739</v>
      </c>
      <c r="C2458" t="s">
        <v>888</v>
      </c>
      <c r="F2458" s="1">
        <v>91102.31</v>
      </c>
    </row>
    <row r="2459" spans="1:7" x14ac:dyDescent="0.25">
      <c r="A2459" s="16" t="s">
        <v>379</v>
      </c>
      <c r="B2459" s="41"/>
      <c r="C2459" s="16" t="s">
        <v>667</v>
      </c>
      <c r="D2459" s="15">
        <v>179000</v>
      </c>
      <c r="E2459" s="15">
        <v>179000</v>
      </c>
      <c r="F2459" s="15">
        <v>98321</v>
      </c>
      <c r="G2459" s="15">
        <v>54.93</v>
      </c>
    </row>
    <row r="2460" spans="1:7" x14ac:dyDescent="0.25">
      <c r="A2460" t="s">
        <v>380</v>
      </c>
      <c r="B2460" s="42" t="s">
        <v>739</v>
      </c>
      <c r="C2460" t="s">
        <v>668</v>
      </c>
      <c r="F2460" s="1">
        <v>0</v>
      </c>
    </row>
    <row r="2461" spans="1:7" x14ac:dyDescent="0.25">
      <c r="A2461" t="s">
        <v>382</v>
      </c>
      <c r="B2461" s="42" t="s">
        <v>739</v>
      </c>
      <c r="C2461" t="s">
        <v>1029</v>
      </c>
      <c r="F2461" s="1">
        <v>98321</v>
      </c>
    </row>
    <row r="2462" spans="1:7" x14ac:dyDescent="0.25">
      <c r="A2462" s="16" t="s">
        <v>389</v>
      </c>
      <c r="B2462" s="41"/>
      <c r="C2462" s="16" t="s">
        <v>753</v>
      </c>
      <c r="D2462" s="15">
        <v>0</v>
      </c>
      <c r="E2462" s="15">
        <v>0</v>
      </c>
      <c r="F2462" s="15">
        <v>1197896</v>
      </c>
      <c r="G2462" s="15"/>
    </row>
    <row r="2463" spans="1:7" x14ac:dyDescent="0.25">
      <c r="A2463" t="s">
        <v>391</v>
      </c>
      <c r="B2463" s="42" t="s">
        <v>739</v>
      </c>
      <c r="C2463" t="s">
        <v>754</v>
      </c>
      <c r="F2463" s="1">
        <v>61868</v>
      </c>
    </row>
    <row r="2464" spans="1:7" x14ac:dyDescent="0.25">
      <c r="A2464" t="s">
        <v>393</v>
      </c>
      <c r="B2464" s="42" t="s">
        <v>739</v>
      </c>
      <c r="C2464" t="s">
        <v>755</v>
      </c>
      <c r="F2464" s="1">
        <v>1136028</v>
      </c>
    </row>
    <row r="2465" spans="1:7" x14ac:dyDescent="0.25">
      <c r="A2465" s="16" t="s">
        <v>410</v>
      </c>
      <c r="B2465" s="41"/>
      <c r="C2465" s="16" t="s">
        <v>674</v>
      </c>
      <c r="D2465" s="15">
        <v>0</v>
      </c>
      <c r="E2465" s="15">
        <v>0</v>
      </c>
      <c r="F2465" s="15">
        <v>23022</v>
      </c>
      <c r="G2465" s="15"/>
    </row>
    <row r="2466" spans="1:7" x14ac:dyDescent="0.25">
      <c r="A2466" t="s">
        <v>412</v>
      </c>
      <c r="B2466" s="42" t="s">
        <v>739</v>
      </c>
      <c r="C2466" t="s">
        <v>675</v>
      </c>
      <c r="F2466" s="1">
        <v>23022</v>
      </c>
    </row>
    <row r="2467" spans="1:7" x14ac:dyDescent="0.25">
      <c r="A2467" s="16" t="s">
        <v>417</v>
      </c>
      <c r="B2467" s="41"/>
      <c r="C2467" s="16" t="s">
        <v>762</v>
      </c>
      <c r="D2467" s="15">
        <v>205000</v>
      </c>
      <c r="E2467" s="15">
        <v>205000</v>
      </c>
      <c r="F2467" s="15">
        <v>918594.62</v>
      </c>
      <c r="G2467" s="15">
        <v>448.09</v>
      </c>
    </row>
    <row r="2468" spans="1:7" x14ac:dyDescent="0.25">
      <c r="A2468" t="s">
        <v>419</v>
      </c>
      <c r="B2468" s="42" t="s">
        <v>739</v>
      </c>
      <c r="C2468" t="s">
        <v>1030</v>
      </c>
      <c r="F2468" s="1">
        <v>720463</v>
      </c>
    </row>
    <row r="2469" spans="1:7" x14ac:dyDescent="0.25">
      <c r="A2469" t="s">
        <v>420</v>
      </c>
      <c r="B2469" s="42" t="s">
        <v>739</v>
      </c>
      <c r="C2469" t="s">
        <v>877</v>
      </c>
      <c r="F2469" s="1">
        <v>198131.62</v>
      </c>
    </row>
    <row r="2470" spans="1:7" x14ac:dyDescent="0.25">
      <c r="A2470" s="16" t="s">
        <v>424</v>
      </c>
      <c r="B2470" s="41"/>
      <c r="C2470" s="16" t="s">
        <v>664</v>
      </c>
      <c r="D2470" s="15">
        <v>5048000</v>
      </c>
      <c r="E2470" s="15">
        <v>5048000</v>
      </c>
      <c r="F2470" s="15">
        <v>5202267.13</v>
      </c>
      <c r="G2470" s="15">
        <v>103.06</v>
      </c>
    </row>
    <row r="2471" spans="1:7" x14ac:dyDescent="0.25">
      <c r="A2471" t="s">
        <v>426</v>
      </c>
      <c r="B2471" s="42" t="s">
        <v>739</v>
      </c>
      <c r="C2471" t="s">
        <v>665</v>
      </c>
      <c r="F2471" s="1">
        <v>3889697.19</v>
      </c>
    </row>
    <row r="2472" spans="1:7" x14ac:dyDescent="0.25">
      <c r="A2472" t="s">
        <v>432</v>
      </c>
      <c r="B2472" s="42" t="s">
        <v>739</v>
      </c>
      <c r="C2472" t="s">
        <v>680</v>
      </c>
      <c r="F2472" s="1">
        <v>1312569.94</v>
      </c>
    </row>
    <row r="2473" spans="1:7" x14ac:dyDescent="0.25">
      <c r="A2473" s="16" t="s">
        <v>433</v>
      </c>
      <c r="B2473" s="41"/>
      <c r="C2473" s="16" t="s">
        <v>681</v>
      </c>
      <c r="D2473" s="15">
        <v>595000</v>
      </c>
      <c r="E2473" s="15">
        <v>595000</v>
      </c>
      <c r="F2473" s="15">
        <v>58192</v>
      </c>
      <c r="G2473" s="15">
        <v>9.7799999999999994</v>
      </c>
    </row>
    <row r="2474" spans="1:7" x14ac:dyDescent="0.25">
      <c r="A2474" t="s">
        <v>435</v>
      </c>
      <c r="B2474" s="42" t="s">
        <v>739</v>
      </c>
      <c r="C2474" t="s">
        <v>682</v>
      </c>
      <c r="F2474" s="1">
        <v>58192</v>
      </c>
    </row>
    <row r="2475" spans="1:7" x14ac:dyDescent="0.25">
      <c r="A2475" s="16" t="s">
        <v>436</v>
      </c>
      <c r="B2475" s="41"/>
      <c r="C2475" s="16" t="s">
        <v>975</v>
      </c>
      <c r="D2475" s="15">
        <v>180000</v>
      </c>
      <c r="E2475" s="15">
        <v>180000</v>
      </c>
      <c r="F2475" s="15">
        <v>731127</v>
      </c>
      <c r="G2475" s="15">
        <v>406.18</v>
      </c>
    </row>
    <row r="2476" spans="1:7" x14ac:dyDescent="0.25">
      <c r="A2476" t="s">
        <v>438</v>
      </c>
      <c r="B2476" s="42" t="s">
        <v>739</v>
      </c>
      <c r="C2476" t="s">
        <v>976</v>
      </c>
      <c r="F2476" s="1">
        <v>731127</v>
      </c>
    </row>
    <row r="2477" spans="1:7" x14ac:dyDescent="0.25">
      <c r="A2477" s="16" t="s">
        <v>449</v>
      </c>
      <c r="B2477" s="41"/>
      <c r="C2477" s="16" t="s">
        <v>955</v>
      </c>
      <c r="D2477" s="15">
        <v>0</v>
      </c>
      <c r="E2477" s="15">
        <v>0</v>
      </c>
      <c r="F2477" s="15">
        <v>166257</v>
      </c>
      <c r="G2477" s="15"/>
    </row>
    <row r="2478" spans="1:7" x14ac:dyDescent="0.25">
      <c r="A2478" t="s">
        <v>451</v>
      </c>
      <c r="B2478" s="42" t="s">
        <v>739</v>
      </c>
      <c r="C2478" t="s">
        <v>956</v>
      </c>
      <c r="F2478" s="1">
        <v>166257</v>
      </c>
    </row>
    <row r="2479" spans="1:7" x14ac:dyDescent="0.25">
      <c r="A2479" s="16" t="s">
        <v>587</v>
      </c>
      <c r="B2479" s="41"/>
      <c r="C2479" s="16" t="s">
        <v>1031</v>
      </c>
      <c r="D2479" s="15">
        <v>0</v>
      </c>
      <c r="E2479" s="15">
        <v>0</v>
      </c>
      <c r="F2479" s="15">
        <v>489900</v>
      </c>
      <c r="G2479" s="15"/>
    </row>
    <row r="2480" spans="1:7" x14ac:dyDescent="0.25">
      <c r="A2480" t="s">
        <v>589</v>
      </c>
      <c r="B2480" s="42" t="s">
        <v>739</v>
      </c>
      <c r="C2480" t="s">
        <v>1032</v>
      </c>
      <c r="F2480" s="1">
        <v>489900</v>
      </c>
    </row>
    <row r="2481" spans="1:7" x14ac:dyDescent="0.25">
      <c r="A2481" s="16" t="s">
        <v>597</v>
      </c>
      <c r="B2481" s="41"/>
      <c r="C2481" s="16" t="s">
        <v>1004</v>
      </c>
      <c r="D2481" s="15">
        <v>0</v>
      </c>
      <c r="E2481" s="15">
        <v>0</v>
      </c>
      <c r="F2481" s="15">
        <v>375</v>
      </c>
      <c r="G2481" s="15"/>
    </row>
    <row r="2482" spans="1:7" x14ac:dyDescent="0.25">
      <c r="A2482" t="s">
        <v>599</v>
      </c>
      <c r="B2482" s="42" t="s">
        <v>739</v>
      </c>
      <c r="C2482" t="s">
        <v>1005</v>
      </c>
      <c r="F2482" s="1">
        <v>375</v>
      </c>
    </row>
    <row r="2483" spans="1:7" x14ac:dyDescent="0.25">
      <c r="A2483" s="144" t="s">
        <v>1033</v>
      </c>
      <c r="B2483" s="144"/>
      <c r="C2483" s="144"/>
      <c r="D2483" s="15">
        <v>637092000</v>
      </c>
      <c r="E2483" s="15">
        <v>637092000</v>
      </c>
      <c r="F2483" s="15">
        <v>666916390.57000005</v>
      </c>
      <c r="G2483" s="15">
        <v>104.68</v>
      </c>
    </row>
    <row r="2484" spans="1:7" x14ac:dyDescent="0.25">
      <c r="A2484" s="134" t="s">
        <v>1006</v>
      </c>
      <c r="B2484" s="134"/>
      <c r="C2484" s="134"/>
      <c r="D2484" s="46">
        <v>637092000</v>
      </c>
      <c r="E2484" s="46">
        <v>637092000</v>
      </c>
      <c r="F2484" s="46">
        <v>666916390.57000005</v>
      </c>
      <c r="G2484" s="46">
        <v>104.68</v>
      </c>
    </row>
    <row r="2485" spans="1:7" x14ac:dyDescent="0.25">
      <c r="A2485" s="64"/>
      <c r="B2485" s="64"/>
      <c r="C2485" s="64"/>
      <c r="D2485" s="66"/>
      <c r="E2485" s="66"/>
      <c r="F2485" s="66"/>
      <c r="G2485" s="66"/>
    </row>
    <row r="2486" spans="1:7" ht="19.149999999999999" customHeight="1" x14ac:dyDescent="0.3">
      <c r="A2486" s="136" t="s">
        <v>1007</v>
      </c>
      <c r="B2486" s="136"/>
      <c r="C2486" s="136"/>
      <c r="D2486" s="136"/>
      <c r="E2486" s="136"/>
      <c r="F2486" s="136"/>
      <c r="G2486" s="136"/>
    </row>
    <row r="2487" spans="1:7" ht="30" x14ac:dyDescent="0.25">
      <c r="A2487" s="33"/>
      <c r="B2487" s="34"/>
      <c r="C2487" s="33"/>
      <c r="D2487" s="4" t="s">
        <v>620</v>
      </c>
      <c r="E2487" s="4" t="s">
        <v>621</v>
      </c>
      <c r="F2487" s="4" t="s">
        <v>745</v>
      </c>
      <c r="G2487" s="73" t="s">
        <v>490</v>
      </c>
    </row>
    <row r="2488" spans="1:7" ht="9.6" customHeight="1" x14ac:dyDescent="0.25">
      <c r="A2488" s="36">
        <v>1</v>
      </c>
      <c r="B2488" s="36">
        <v>2</v>
      </c>
      <c r="C2488" s="36">
        <v>3</v>
      </c>
      <c r="D2488" s="37">
        <v>4</v>
      </c>
      <c r="E2488" s="37">
        <v>5</v>
      </c>
      <c r="F2488" s="36">
        <v>6</v>
      </c>
      <c r="G2488" s="74" t="s">
        <v>623</v>
      </c>
    </row>
    <row r="2489" spans="1:7" x14ac:dyDescent="0.25">
      <c r="A2489" s="125" t="s">
        <v>981</v>
      </c>
      <c r="B2489" s="125"/>
      <c r="C2489" s="125"/>
      <c r="D2489" s="15">
        <v>768838000</v>
      </c>
      <c r="E2489" s="15">
        <v>768912000</v>
      </c>
      <c r="F2489" s="15">
        <v>848508223.95000005</v>
      </c>
      <c r="G2489" s="15">
        <v>110.35</v>
      </c>
    </row>
    <row r="2490" spans="1:7" x14ac:dyDescent="0.25">
      <c r="A2490" s="104"/>
      <c r="B2490" s="104"/>
      <c r="C2490" s="104"/>
      <c r="D2490" s="14"/>
      <c r="E2490" s="14"/>
      <c r="F2490" s="14"/>
      <c r="G2490" s="14"/>
    </row>
    <row r="2491" spans="1:7" x14ac:dyDescent="0.25">
      <c r="A2491" s="104"/>
      <c r="B2491" s="104"/>
      <c r="C2491" s="104"/>
      <c r="D2491" s="14"/>
      <c r="E2491" s="14"/>
      <c r="F2491" s="14"/>
      <c r="G2491" s="14"/>
    </row>
    <row r="2492" spans="1:7" ht="18.600000000000001" customHeight="1" x14ac:dyDescent="0.25">
      <c r="A2492" s="125" t="s">
        <v>1034</v>
      </c>
      <c r="B2492" s="125"/>
      <c r="C2492" s="125"/>
      <c r="D2492" s="15">
        <v>1489312000</v>
      </c>
      <c r="E2492" s="15">
        <v>1485962000</v>
      </c>
      <c r="F2492" s="15">
        <v>1641133576.76</v>
      </c>
      <c r="G2492" s="15">
        <v>110.44</v>
      </c>
    </row>
    <row r="2493" spans="1:7" ht="6.6" customHeight="1" x14ac:dyDescent="0.25">
      <c r="A2493" s="105"/>
      <c r="B2493" s="105"/>
      <c r="C2493" s="105"/>
      <c r="D2493" s="19"/>
      <c r="E2493" s="19"/>
      <c r="F2493" s="19"/>
      <c r="G2493" s="19"/>
    </row>
    <row r="2494" spans="1:7" ht="18.600000000000001" customHeight="1" x14ac:dyDescent="0.25">
      <c r="A2494" s="125" t="s">
        <v>691</v>
      </c>
      <c r="B2494" s="125"/>
      <c r="C2494" s="125"/>
      <c r="D2494" s="15">
        <v>3111594000</v>
      </c>
      <c r="E2494" s="15">
        <v>3108244000</v>
      </c>
      <c r="F2494" s="15">
        <v>3438227255.2399998</v>
      </c>
      <c r="G2494" s="15">
        <v>110.62</v>
      </c>
    </row>
    <row r="2496" spans="1:7" ht="19.149999999999999" customHeight="1" x14ac:dyDescent="0.3">
      <c r="A2496" s="128" t="s">
        <v>1035</v>
      </c>
      <c r="B2496" s="128"/>
      <c r="C2496" s="128"/>
      <c r="D2496" s="128"/>
      <c r="E2496" s="128"/>
      <c r="F2496" s="128"/>
      <c r="G2496" s="128"/>
    </row>
    <row r="2497" spans="1:7" ht="30" x14ac:dyDescent="0.25">
      <c r="A2497" s="33" t="s">
        <v>487</v>
      </c>
      <c r="B2497" s="34" t="s">
        <v>618</v>
      </c>
      <c r="C2497" s="33" t="s">
        <v>619</v>
      </c>
      <c r="D2497" s="4" t="s">
        <v>620</v>
      </c>
      <c r="E2497" s="4" t="s">
        <v>621</v>
      </c>
      <c r="F2497" s="4" t="s">
        <v>745</v>
      </c>
      <c r="G2497" s="73" t="s">
        <v>490</v>
      </c>
    </row>
    <row r="2498" spans="1:7" ht="9.6" customHeight="1" x14ac:dyDescent="0.25">
      <c r="A2498" s="36">
        <v>1</v>
      </c>
      <c r="B2498" s="36">
        <v>2</v>
      </c>
      <c r="C2498" s="36">
        <v>3</v>
      </c>
      <c r="D2498" s="37">
        <v>4</v>
      </c>
      <c r="E2498" s="37">
        <v>5</v>
      </c>
      <c r="F2498" s="36">
        <v>6</v>
      </c>
      <c r="G2498" s="74" t="s">
        <v>623</v>
      </c>
    </row>
    <row r="2499" spans="1:7" x14ac:dyDescent="0.25">
      <c r="A2499" s="129" t="s">
        <v>624</v>
      </c>
      <c r="B2499" s="129"/>
      <c r="C2499" s="129"/>
      <c r="D2499" s="39">
        <v>11449000</v>
      </c>
      <c r="E2499" s="39">
        <v>11571000</v>
      </c>
      <c r="F2499" s="39">
        <v>11211130.1</v>
      </c>
      <c r="G2499" s="39">
        <v>96.89</v>
      </c>
    </row>
    <row r="2500" spans="1:7" x14ac:dyDescent="0.25">
      <c r="A2500" s="130" t="s">
        <v>625</v>
      </c>
      <c r="B2500" s="130"/>
      <c r="C2500" s="130"/>
      <c r="D2500" s="40">
        <v>11449000</v>
      </c>
      <c r="E2500" s="40">
        <v>11571000</v>
      </c>
      <c r="F2500" s="40">
        <v>11211130.1</v>
      </c>
      <c r="G2500" s="40">
        <v>96.89</v>
      </c>
    </row>
    <row r="2501" spans="1:7" x14ac:dyDescent="0.25">
      <c r="A2501" s="16" t="s">
        <v>236</v>
      </c>
      <c r="B2501" s="41"/>
      <c r="C2501" s="16" t="s">
        <v>626</v>
      </c>
      <c r="D2501" s="15">
        <v>8320000</v>
      </c>
      <c r="E2501" s="15">
        <v>8320000</v>
      </c>
      <c r="F2501" s="15">
        <v>8302032.2999999998</v>
      </c>
      <c r="G2501" s="15">
        <v>99.78</v>
      </c>
    </row>
    <row r="2502" spans="1:7" x14ac:dyDescent="0.25">
      <c r="A2502" t="s">
        <v>238</v>
      </c>
      <c r="B2502" s="42" t="s">
        <v>627</v>
      </c>
      <c r="C2502" t="s">
        <v>628</v>
      </c>
      <c r="F2502" s="1">
        <v>8276205.0199999996</v>
      </c>
    </row>
    <row r="2503" spans="1:7" x14ac:dyDescent="0.25">
      <c r="A2503" t="s">
        <v>240</v>
      </c>
      <c r="B2503" s="42" t="s">
        <v>627</v>
      </c>
      <c r="C2503" t="s">
        <v>629</v>
      </c>
      <c r="F2503" s="1">
        <v>15939.08</v>
      </c>
    </row>
    <row r="2504" spans="1:7" x14ac:dyDescent="0.25">
      <c r="A2504" t="s">
        <v>242</v>
      </c>
      <c r="B2504" s="42" t="s">
        <v>627</v>
      </c>
      <c r="C2504" t="s">
        <v>630</v>
      </c>
      <c r="F2504" s="1">
        <v>9888.2000000000007</v>
      </c>
    </row>
    <row r="2505" spans="1:7" x14ac:dyDescent="0.25">
      <c r="A2505" s="16" t="s">
        <v>246</v>
      </c>
      <c r="B2505" s="41"/>
      <c r="C2505" s="16" t="s">
        <v>631</v>
      </c>
      <c r="D2505" s="15">
        <v>154000</v>
      </c>
      <c r="E2505" s="15">
        <v>154000</v>
      </c>
      <c r="F2505" s="15">
        <v>151950.18</v>
      </c>
      <c r="G2505" s="15">
        <v>98.67</v>
      </c>
    </row>
    <row r="2506" spans="1:7" x14ac:dyDescent="0.25">
      <c r="A2506" t="s">
        <v>248</v>
      </c>
      <c r="B2506" s="42" t="s">
        <v>627</v>
      </c>
      <c r="C2506" t="s">
        <v>631</v>
      </c>
      <c r="F2506" s="1">
        <v>151950.18</v>
      </c>
    </row>
    <row r="2507" spans="1:7" x14ac:dyDescent="0.25">
      <c r="A2507" s="16" t="s">
        <v>249</v>
      </c>
      <c r="B2507" s="41"/>
      <c r="C2507" s="16" t="s">
        <v>632</v>
      </c>
      <c r="D2507" s="15">
        <v>1370000</v>
      </c>
      <c r="E2507" s="15">
        <v>1370000</v>
      </c>
      <c r="F2507" s="15">
        <v>1324957.5</v>
      </c>
      <c r="G2507" s="15">
        <v>96.71</v>
      </c>
    </row>
    <row r="2508" spans="1:7" x14ac:dyDescent="0.25">
      <c r="A2508" t="s">
        <v>253</v>
      </c>
      <c r="B2508" s="42" t="s">
        <v>627</v>
      </c>
      <c r="C2508" t="s">
        <v>633</v>
      </c>
      <c r="F2508" s="1">
        <v>1324957.5</v>
      </c>
    </row>
    <row r="2509" spans="1:7" x14ac:dyDescent="0.25">
      <c r="A2509" s="16" t="s">
        <v>259</v>
      </c>
      <c r="B2509" s="41"/>
      <c r="C2509" s="16" t="s">
        <v>634</v>
      </c>
      <c r="D2509" s="15">
        <v>220000</v>
      </c>
      <c r="E2509" s="15">
        <v>220000</v>
      </c>
      <c r="F2509" s="15">
        <v>160913.23000000001</v>
      </c>
      <c r="G2509" s="15">
        <v>73.14</v>
      </c>
    </row>
    <row r="2510" spans="1:7" x14ac:dyDescent="0.25">
      <c r="A2510" t="s">
        <v>261</v>
      </c>
      <c r="B2510" s="42" t="s">
        <v>627</v>
      </c>
      <c r="C2510" t="s">
        <v>635</v>
      </c>
      <c r="F2510" s="1">
        <v>1349.62</v>
      </c>
    </row>
    <row r="2511" spans="1:7" x14ac:dyDescent="0.25">
      <c r="A2511" t="s">
        <v>263</v>
      </c>
      <c r="B2511" s="42" t="s">
        <v>627</v>
      </c>
      <c r="C2511" t="s">
        <v>636</v>
      </c>
      <c r="F2511" s="1">
        <v>149006.21</v>
      </c>
    </row>
    <row r="2512" spans="1:7" x14ac:dyDescent="0.25">
      <c r="A2512" t="s">
        <v>265</v>
      </c>
      <c r="B2512" s="42" t="s">
        <v>627</v>
      </c>
      <c r="C2512" t="s">
        <v>637</v>
      </c>
      <c r="F2512" s="1">
        <v>10557.4</v>
      </c>
    </row>
    <row r="2513" spans="1:7" x14ac:dyDescent="0.25">
      <c r="A2513" s="16" t="s">
        <v>269</v>
      </c>
      <c r="B2513" s="41"/>
      <c r="C2513" s="16" t="s">
        <v>638</v>
      </c>
      <c r="D2513" s="15">
        <v>20000</v>
      </c>
      <c r="E2513" s="15">
        <v>20000</v>
      </c>
      <c r="F2513" s="15">
        <v>7240.18</v>
      </c>
      <c r="G2513" s="15">
        <v>36.200000000000003</v>
      </c>
    </row>
    <row r="2514" spans="1:7" x14ac:dyDescent="0.25">
      <c r="A2514" t="s">
        <v>271</v>
      </c>
      <c r="B2514" s="42" t="s">
        <v>627</v>
      </c>
      <c r="C2514" t="s">
        <v>639</v>
      </c>
      <c r="F2514" s="1">
        <v>7240.18</v>
      </c>
    </row>
    <row r="2515" spans="1:7" x14ac:dyDescent="0.25">
      <c r="A2515" s="16" t="s">
        <v>283</v>
      </c>
      <c r="B2515" s="41"/>
      <c r="C2515" s="16" t="s">
        <v>640</v>
      </c>
      <c r="D2515" s="15">
        <v>1195000</v>
      </c>
      <c r="E2515" s="15">
        <v>1317000</v>
      </c>
      <c r="F2515" s="15">
        <v>1232822.94</v>
      </c>
      <c r="G2515" s="15">
        <v>93.61</v>
      </c>
    </row>
    <row r="2516" spans="1:7" x14ac:dyDescent="0.25">
      <c r="A2516" t="s">
        <v>287</v>
      </c>
      <c r="B2516" s="42" t="s">
        <v>627</v>
      </c>
      <c r="C2516" t="s">
        <v>673</v>
      </c>
      <c r="F2516" s="1">
        <v>618586.96</v>
      </c>
    </row>
    <row r="2517" spans="1:7" x14ac:dyDescent="0.25">
      <c r="A2517" t="s">
        <v>289</v>
      </c>
      <c r="B2517" s="42" t="s">
        <v>627</v>
      </c>
      <c r="C2517" t="s">
        <v>642</v>
      </c>
      <c r="F2517" s="1">
        <v>7250.63</v>
      </c>
    </row>
    <row r="2518" spans="1:7" x14ac:dyDescent="0.25">
      <c r="A2518" t="s">
        <v>295</v>
      </c>
      <c r="B2518" s="42" t="s">
        <v>627</v>
      </c>
      <c r="C2518" t="s">
        <v>644</v>
      </c>
      <c r="F2518" s="1">
        <v>1380</v>
      </c>
    </row>
    <row r="2519" spans="1:7" x14ac:dyDescent="0.25">
      <c r="A2519" t="s">
        <v>297</v>
      </c>
      <c r="B2519" s="42" t="s">
        <v>627</v>
      </c>
      <c r="C2519" t="s">
        <v>645</v>
      </c>
      <c r="F2519" s="1">
        <v>605605.35</v>
      </c>
    </row>
    <row r="2520" spans="1:7" x14ac:dyDescent="0.25">
      <c r="A2520" s="16" t="s">
        <v>303</v>
      </c>
      <c r="B2520" s="41"/>
      <c r="C2520" s="16" t="s">
        <v>647</v>
      </c>
      <c r="D2520" s="15">
        <v>20000</v>
      </c>
      <c r="E2520" s="15">
        <v>20000</v>
      </c>
      <c r="F2520" s="15">
        <v>4047.11</v>
      </c>
      <c r="G2520" s="15">
        <v>20.239999999999998</v>
      </c>
    </row>
    <row r="2521" spans="1:7" x14ac:dyDescent="0.25">
      <c r="A2521" t="s">
        <v>305</v>
      </c>
      <c r="B2521" s="42" t="s">
        <v>627</v>
      </c>
      <c r="C2521" t="s">
        <v>647</v>
      </c>
      <c r="F2521" s="1">
        <v>4047.11</v>
      </c>
    </row>
    <row r="2522" spans="1:7" x14ac:dyDescent="0.25">
      <c r="A2522" s="16" t="s">
        <v>306</v>
      </c>
      <c r="B2522" s="41"/>
      <c r="C2522" s="16" t="s">
        <v>648</v>
      </c>
      <c r="D2522" s="15">
        <v>130000</v>
      </c>
      <c r="E2522" s="15">
        <v>130000</v>
      </c>
      <c r="F2522" s="15">
        <v>18032.72</v>
      </c>
      <c r="G2522" s="15">
        <v>13.87</v>
      </c>
    </row>
    <row r="2523" spans="1:7" x14ac:dyDescent="0.25">
      <c r="A2523" t="s">
        <v>312</v>
      </c>
      <c r="B2523" s="42" t="s">
        <v>627</v>
      </c>
      <c r="C2523" t="s">
        <v>650</v>
      </c>
      <c r="F2523" s="1">
        <v>0</v>
      </c>
    </row>
    <row r="2524" spans="1:7" x14ac:dyDescent="0.25">
      <c r="A2524" t="s">
        <v>314</v>
      </c>
      <c r="B2524" s="42" t="s">
        <v>627</v>
      </c>
      <c r="C2524" t="s">
        <v>651</v>
      </c>
      <c r="F2524" s="1">
        <v>7000</v>
      </c>
    </row>
    <row r="2525" spans="1:7" x14ac:dyDescent="0.25">
      <c r="A2525" t="s">
        <v>318</v>
      </c>
      <c r="B2525" s="42" t="s">
        <v>627</v>
      </c>
      <c r="C2525" t="s">
        <v>648</v>
      </c>
      <c r="F2525" s="1">
        <v>11032.72</v>
      </c>
    </row>
    <row r="2526" spans="1:7" x14ac:dyDescent="0.25">
      <c r="A2526" s="16" t="s">
        <v>325</v>
      </c>
      <c r="B2526" s="41"/>
      <c r="C2526" s="16" t="s">
        <v>652</v>
      </c>
      <c r="D2526" s="15">
        <v>20000</v>
      </c>
      <c r="E2526" s="15">
        <v>20000</v>
      </c>
      <c r="F2526" s="15">
        <v>9133.94</v>
      </c>
      <c r="G2526" s="15">
        <v>45.67</v>
      </c>
    </row>
    <row r="2527" spans="1:7" x14ac:dyDescent="0.25">
      <c r="A2527" t="s">
        <v>327</v>
      </c>
      <c r="B2527" s="42" t="s">
        <v>627</v>
      </c>
      <c r="C2527" t="s">
        <v>653</v>
      </c>
      <c r="F2527" s="1">
        <v>7535.26</v>
      </c>
    </row>
    <row r="2528" spans="1:7" x14ac:dyDescent="0.25">
      <c r="A2528" t="s">
        <v>333</v>
      </c>
      <c r="B2528" s="42" t="s">
        <v>627</v>
      </c>
      <c r="C2528" t="s">
        <v>840</v>
      </c>
      <c r="F2528" s="1">
        <v>1598.68</v>
      </c>
    </row>
    <row r="2529" spans="1:7" x14ac:dyDescent="0.25">
      <c r="A2529" s="138" t="s">
        <v>1036</v>
      </c>
      <c r="B2529" s="138"/>
      <c r="C2529" s="138"/>
      <c r="D2529" s="39">
        <v>129370000</v>
      </c>
      <c r="E2529" s="39">
        <v>129748000</v>
      </c>
      <c r="F2529" s="39">
        <v>104925459.73</v>
      </c>
      <c r="G2529" s="39">
        <v>80.87</v>
      </c>
    </row>
    <row r="2530" spans="1:7" x14ac:dyDescent="0.25">
      <c r="A2530" s="130" t="s">
        <v>1037</v>
      </c>
      <c r="B2530" s="130"/>
      <c r="C2530" s="130"/>
      <c r="D2530" s="40">
        <v>10318000</v>
      </c>
      <c r="E2530" s="40">
        <v>10318000</v>
      </c>
      <c r="F2530" s="40">
        <v>9686071.1899999995</v>
      </c>
      <c r="G2530" s="40">
        <v>93.88</v>
      </c>
    </row>
    <row r="2531" spans="1:7" x14ac:dyDescent="0.25">
      <c r="A2531" s="16" t="s">
        <v>283</v>
      </c>
      <c r="B2531" s="41"/>
      <c r="C2531" s="16" t="s">
        <v>640</v>
      </c>
      <c r="D2531" s="15">
        <v>10318000</v>
      </c>
      <c r="E2531" s="15">
        <v>10318000</v>
      </c>
      <c r="F2531" s="15">
        <v>9686071.1899999995</v>
      </c>
      <c r="G2531" s="15">
        <v>93.88</v>
      </c>
    </row>
    <row r="2532" spans="1:7" x14ac:dyDescent="0.25">
      <c r="A2532" t="s">
        <v>289</v>
      </c>
      <c r="B2532" s="42" t="s">
        <v>627</v>
      </c>
      <c r="C2532" t="s">
        <v>642</v>
      </c>
      <c r="F2532" s="1">
        <v>0</v>
      </c>
    </row>
    <row r="2533" spans="1:7" x14ac:dyDescent="0.25">
      <c r="A2533" t="s">
        <v>291</v>
      </c>
      <c r="B2533" s="42" t="s">
        <v>627</v>
      </c>
      <c r="C2533" t="s">
        <v>687</v>
      </c>
      <c r="F2533" s="1">
        <v>9455033.6899999995</v>
      </c>
    </row>
    <row r="2534" spans="1:7" x14ac:dyDescent="0.25">
      <c r="A2534" t="s">
        <v>299</v>
      </c>
      <c r="B2534" s="42" t="s">
        <v>627</v>
      </c>
      <c r="C2534" t="s">
        <v>659</v>
      </c>
      <c r="F2534" s="1">
        <v>231037.5</v>
      </c>
    </row>
    <row r="2535" spans="1:7" x14ac:dyDescent="0.25">
      <c r="A2535" s="130" t="s">
        <v>1038</v>
      </c>
      <c r="B2535" s="130"/>
      <c r="C2535" s="130"/>
      <c r="D2535" s="40">
        <v>3330000</v>
      </c>
      <c r="E2535" s="40">
        <v>3330000</v>
      </c>
      <c r="F2535" s="40">
        <v>2803406.95</v>
      </c>
      <c r="G2535" s="40">
        <v>84.19</v>
      </c>
    </row>
    <row r="2536" spans="1:7" x14ac:dyDescent="0.25">
      <c r="A2536" s="16" t="s">
        <v>283</v>
      </c>
      <c r="B2536" s="41"/>
      <c r="C2536" s="16" t="s">
        <v>640</v>
      </c>
      <c r="D2536" s="15">
        <v>3330000</v>
      </c>
      <c r="E2536" s="15">
        <v>3330000</v>
      </c>
      <c r="F2536" s="15">
        <v>2803406.95</v>
      </c>
      <c r="G2536" s="15">
        <v>84.19</v>
      </c>
    </row>
    <row r="2537" spans="1:7" x14ac:dyDescent="0.25">
      <c r="A2537" t="s">
        <v>295</v>
      </c>
      <c r="B2537" s="42" t="s">
        <v>627</v>
      </c>
      <c r="C2537" t="s">
        <v>644</v>
      </c>
      <c r="F2537" s="1">
        <v>2803406.95</v>
      </c>
    </row>
    <row r="2538" spans="1:7" x14ac:dyDescent="0.25">
      <c r="A2538" t="s">
        <v>301</v>
      </c>
      <c r="B2538" s="42" t="s">
        <v>627</v>
      </c>
      <c r="C2538" t="s">
        <v>646</v>
      </c>
      <c r="F2538" s="1">
        <v>0</v>
      </c>
    </row>
    <row r="2539" spans="1:7" x14ac:dyDescent="0.25">
      <c r="A2539" s="130" t="s">
        <v>1039</v>
      </c>
      <c r="B2539" s="130"/>
      <c r="C2539" s="130"/>
      <c r="D2539" s="40">
        <v>390000</v>
      </c>
      <c r="E2539" s="40">
        <v>390000</v>
      </c>
      <c r="F2539" s="40">
        <v>208766.13</v>
      </c>
      <c r="G2539" s="40">
        <v>53.53</v>
      </c>
    </row>
    <row r="2540" spans="1:7" x14ac:dyDescent="0.25">
      <c r="A2540" s="16" t="s">
        <v>283</v>
      </c>
      <c r="B2540" s="41"/>
      <c r="C2540" s="16" t="s">
        <v>640</v>
      </c>
      <c r="D2540" s="15">
        <v>240000</v>
      </c>
      <c r="E2540" s="15">
        <v>240000</v>
      </c>
      <c r="F2540" s="15">
        <v>160223.57</v>
      </c>
      <c r="G2540" s="15">
        <v>66.760000000000005</v>
      </c>
    </row>
    <row r="2541" spans="1:7" x14ac:dyDescent="0.25">
      <c r="A2541" t="s">
        <v>301</v>
      </c>
      <c r="B2541" s="42" t="s">
        <v>627</v>
      </c>
      <c r="C2541" t="s">
        <v>646</v>
      </c>
      <c r="F2541" s="1">
        <v>160223.57</v>
      </c>
    </row>
    <row r="2542" spans="1:7" x14ac:dyDescent="0.25">
      <c r="A2542" s="16" t="s">
        <v>379</v>
      </c>
      <c r="B2542" s="41"/>
      <c r="C2542" s="16" t="s">
        <v>667</v>
      </c>
      <c r="D2542" s="15">
        <v>150000</v>
      </c>
      <c r="E2542" s="15">
        <v>150000</v>
      </c>
      <c r="F2542" s="15">
        <v>48542.559999999998</v>
      </c>
      <c r="G2542" s="15">
        <v>32.36</v>
      </c>
    </row>
    <row r="2543" spans="1:7" x14ac:dyDescent="0.25">
      <c r="A2543" t="s">
        <v>380</v>
      </c>
      <c r="B2543" s="42" t="s">
        <v>627</v>
      </c>
      <c r="C2543" t="s">
        <v>668</v>
      </c>
      <c r="F2543" s="1">
        <v>48542.559999999998</v>
      </c>
    </row>
    <row r="2544" spans="1:7" x14ac:dyDescent="0.25">
      <c r="A2544" s="130" t="s">
        <v>1040</v>
      </c>
      <c r="B2544" s="130"/>
      <c r="C2544" s="130"/>
      <c r="D2544" s="40">
        <v>9000000</v>
      </c>
      <c r="E2544" s="40">
        <v>11000000</v>
      </c>
      <c r="F2544" s="40">
        <v>11000000.66</v>
      </c>
      <c r="G2544" s="40">
        <v>100</v>
      </c>
    </row>
    <row r="2545" spans="1:7" x14ac:dyDescent="0.25">
      <c r="A2545" s="16" t="s">
        <v>379</v>
      </c>
      <c r="B2545" s="41"/>
      <c r="C2545" s="16" t="s">
        <v>667</v>
      </c>
      <c r="D2545" s="15">
        <v>9000000</v>
      </c>
      <c r="E2545" s="15">
        <v>11000000</v>
      </c>
      <c r="F2545" s="15">
        <v>11000000.66</v>
      </c>
      <c r="G2545" s="15">
        <v>100</v>
      </c>
    </row>
    <row r="2546" spans="1:7" x14ac:dyDescent="0.25">
      <c r="A2546" t="s">
        <v>380</v>
      </c>
      <c r="B2546" s="42" t="s">
        <v>627</v>
      </c>
      <c r="C2546" t="s">
        <v>668</v>
      </c>
      <c r="F2546" s="1">
        <v>11000000.66</v>
      </c>
    </row>
    <row r="2547" spans="1:7" x14ac:dyDescent="0.25">
      <c r="A2547" s="130" t="s">
        <v>1041</v>
      </c>
      <c r="B2547" s="130"/>
      <c r="C2547" s="130"/>
      <c r="D2547" s="40">
        <v>310000</v>
      </c>
      <c r="E2547" s="40">
        <v>310000</v>
      </c>
      <c r="F2547" s="40">
        <v>65000</v>
      </c>
      <c r="G2547" s="40">
        <v>20.97</v>
      </c>
    </row>
    <row r="2548" spans="1:7" x14ac:dyDescent="0.25">
      <c r="A2548" s="16" t="s">
        <v>283</v>
      </c>
      <c r="B2548" s="41"/>
      <c r="C2548" s="16" t="s">
        <v>640</v>
      </c>
      <c r="D2548" s="15">
        <v>10000</v>
      </c>
      <c r="E2548" s="15">
        <v>10000</v>
      </c>
      <c r="F2548" s="15">
        <v>0</v>
      </c>
      <c r="G2548" s="15">
        <v>0</v>
      </c>
    </row>
    <row r="2549" spans="1:7" x14ac:dyDescent="0.25">
      <c r="A2549" t="s">
        <v>301</v>
      </c>
      <c r="B2549" s="42" t="s">
        <v>627</v>
      </c>
      <c r="C2549" t="s">
        <v>646</v>
      </c>
      <c r="F2549" s="1">
        <v>0</v>
      </c>
    </row>
    <row r="2550" spans="1:7" x14ac:dyDescent="0.25">
      <c r="A2550" s="16" t="s">
        <v>379</v>
      </c>
      <c r="B2550" s="41"/>
      <c r="C2550" s="16" t="s">
        <v>667</v>
      </c>
      <c r="D2550" s="15">
        <v>300000</v>
      </c>
      <c r="E2550" s="15">
        <v>300000</v>
      </c>
      <c r="F2550" s="15">
        <v>65000</v>
      </c>
      <c r="G2550" s="15">
        <v>21.67</v>
      </c>
    </row>
    <row r="2551" spans="1:7" x14ac:dyDescent="0.25">
      <c r="A2551" t="s">
        <v>380</v>
      </c>
      <c r="B2551" s="42" t="s">
        <v>627</v>
      </c>
      <c r="C2551" t="s">
        <v>668</v>
      </c>
      <c r="F2551" s="1">
        <v>65000</v>
      </c>
    </row>
    <row r="2552" spans="1:7" x14ac:dyDescent="0.25">
      <c r="A2552" s="130" t="s">
        <v>1042</v>
      </c>
      <c r="B2552" s="130"/>
      <c r="C2552" s="130"/>
      <c r="D2552" s="40">
        <v>39760000</v>
      </c>
      <c r="E2552" s="40">
        <v>39088000</v>
      </c>
      <c r="F2552" s="40">
        <v>36069342.159999996</v>
      </c>
      <c r="G2552" s="40">
        <v>92.28</v>
      </c>
    </row>
    <row r="2553" spans="1:7" x14ac:dyDescent="0.25">
      <c r="A2553" s="16" t="s">
        <v>283</v>
      </c>
      <c r="B2553" s="41"/>
      <c r="C2553" s="16" t="s">
        <v>640</v>
      </c>
      <c r="D2553" s="15">
        <v>38260000</v>
      </c>
      <c r="E2553" s="15">
        <v>37088000</v>
      </c>
      <c r="F2553" s="15">
        <v>35005098.909999996</v>
      </c>
      <c r="G2553" s="15">
        <v>94.38</v>
      </c>
    </row>
    <row r="2554" spans="1:7" x14ac:dyDescent="0.25">
      <c r="A2554" t="s">
        <v>301</v>
      </c>
      <c r="B2554" s="42" t="s">
        <v>627</v>
      </c>
      <c r="C2554" t="s">
        <v>646</v>
      </c>
      <c r="F2554" s="1">
        <v>35005098.909999996</v>
      </c>
    </row>
    <row r="2555" spans="1:7" x14ac:dyDescent="0.25">
      <c r="A2555" s="16" t="s">
        <v>379</v>
      </c>
      <c r="B2555" s="41"/>
      <c r="C2555" s="16" t="s">
        <v>667</v>
      </c>
      <c r="D2555" s="15">
        <v>1500000</v>
      </c>
      <c r="E2555" s="15">
        <v>2000000</v>
      </c>
      <c r="F2555" s="15">
        <v>1064243.25</v>
      </c>
      <c r="G2555" s="15">
        <v>53.21</v>
      </c>
    </row>
    <row r="2556" spans="1:7" x14ac:dyDescent="0.25">
      <c r="A2556" t="s">
        <v>380</v>
      </c>
      <c r="B2556" s="42" t="s">
        <v>627</v>
      </c>
      <c r="C2556" t="s">
        <v>668</v>
      </c>
      <c r="F2556" s="1">
        <v>1064243.25</v>
      </c>
    </row>
    <row r="2557" spans="1:7" x14ac:dyDescent="0.25">
      <c r="A2557" s="130" t="s">
        <v>1043</v>
      </c>
      <c r="B2557" s="130"/>
      <c r="C2557" s="130"/>
      <c r="D2557" s="40">
        <v>4550000</v>
      </c>
      <c r="E2557" s="40">
        <v>4550000</v>
      </c>
      <c r="F2557" s="40">
        <v>4154400</v>
      </c>
      <c r="G2557" s="40">
        <v>91.31</v>
      </c>
    </row>
    <row r="2558" spans="1:7" x14ac:dyDescent="0.25">
      <c r="A2558" s="16" t="s">
        <v>369</v>
      </c>
      <c r="B2558" s="41"/>
      <c r="C2558" s="16" t="s">
        <v>887</v>
      </c>
      <c r="D2558" s="15">
        <v>4500000</v>
      </c>
      <c r="E2558" s="15">
        <v>4500000</v>
      </c>
      <c r="F2558" s="15">
        <v>4154400</v>
      </c>
      <c r="G2558" s="15">
        <v>92.32</v>
      </c>
    </row>
    <row r="2559" spans="1:7" x14ac:dyDescent="0.25">
      <c r="A2559" t="s">
        <v>373</v>
      </c>
      <c r="B2559" s="42" t="s">
        <v>627</v>
      </c>
      <c r="C2559" t="s">
        <v>888</v>
      </c>
      <c r="F2559" s="1">
        <v>4154400</v>
      </c>
    </row>
    <row r="2560" spans="1:7" x14ac:dyDescent="0.25">
      <c r="A2560" s="16" t="s">
        <v>441</v>
      </c>
      <c r="B2560" s="41"/>
      <c r="C2560" s="16" t="s">
        <v>710</v>
      </c>
      <c r="D2560" s="15">
        <v>50000</v>
      </c>
      <c r="E2560" s="15">
        <v>50000</v>
      </c>
      <c r="F2560" s="15">
        <v>0</v>
      </c>
      <c r="G2560" s="15">
        <v>0</v>
      </c>
    </row>
    <row r="2561" spans="1:7" x14ac:dyDescent="0.25">
      <c r="A2561" t="s">
        <v>443</v>
      </c>
      <c r="B2561" s="42" t="s">
        <v>627</v>
      </c>
      <c r="C2561" t="s">
        <v>711</v>
      </c>
      <c r="F2561" s="1">
        <v>0</v>
      </c>
    </row>
    <row r="2562" spans="1:7" x14ac:dyDescent="0.25">
      <c r="A2562" s="130" t="s">
        <v>1044</v>
      </c>
      <c r="B2562" s="130"/>
      <c r="C2562" s="130"/>
      <c r="D2562" s="40">
        <v>1000000</v>
      </c>
      <c r="E2562" s="40">
        <v>1000000</v>
      </c>
      <c r="F2562" s="40">
        <v>843242.47</v>
      </c>
      <c r="G2562" s="40">
        <v>84.32</v>
      </c>
    </row>
    <row r="2563" spans="1:7" x14ac:dyDescent="0.25">
      <c r="A2563" s="16" t="s">
        <v>306</v>
      </c>
      <c r="B2563" s="41"/>
      <c r="C2563" s="16" t="s">
        <v>648</v>
      </c>
      <c r="D2563" s="15">
        <v>200000</v>
      </c>
      <c r="E2563" s="15">
        <v>200000</v>
      </c>
      <c r="F2563" s="15">
        <v>53406.47</v>
      </c>
      <c r="G2563" s="15">
        <v>26.7</v>
      </c>
    </row>
    <row r="2564" spans="1:7" x14ac:dyDescent="0.25">
      <c r="A2564" t="s">
        <v>308</v>
      </c>
      <c r="B2564" s="42" t="s">
        <v>627</v>
      </c>
      <c r="C2564" t="s">
        <v>649</v>
      </c>
      <c r="F2564" s="1">
        <v>53406.47</v>
      </c>
    </row>
    <row r="2565" spans="1:7" x14ac:dyDescent="0.25">
      <c r="A2565" s="16" t="s">
        <v>379</v>
      </c>
      <c r="B2565" s="41"/>
      <c r="C2565" s="16" t="s">
        <v>667</v>
      </c>
      <c r="D2565" s="15">
        <v>800000</v>
      </c>
      <c r="E2565" s="15">
        <v>800000</v>
      </c>
      <c r="F2565" s="15">
        <v>789836</v>
      </c>
      <c r="G2565" s="15">
        <v>98.73</v>
      </c>
    </row>
    <row r="2566" spans="1:7" x14ac:dyDescent="0.25">
      <c r="A2566" t="s">
        <v>380</v>
      </c>
      <c r="B2566" s="42" t="s">
        <v>627</v>
      </c>
      <c r="C2566" t="s">
        <v>668</v>
      </c>
      <c r="F2566" s="1">
        <v>789836</v>
      </c>
    </row>
    <row r="2567" spans="1:7" x14ac:dyDescent="0.25">
      <c r="A2567" s="130" t="s">
        <v>1045</v>
      </c>
      <c r="B2567" s="130"/>
      <c r="C2567" s="130"/>
      <c r="D2567" s="40">
        <v>500000</v>
      </c>
      <c r="E2567" s="40">
        <v>500000</v>
      </c>
      <c r="F2567" s="40">
        <v>500000</v>
      </c>
      <c r="G2567" s="40">
        <v>100</v>
      </c>
    </row>
    <row r="2568" spans="1:7" x14ac:dyDescent="0.25">
      <c r="A2568" s="16" t="s">
        <v>379</v>
      </c>
      <c r="B2568" s="41"/>
      <c r="C2568" s="16" t="s">
        <v>667</v>
      </c>
      <c r="D2568" s="15">
        <v>500000</v>
      </c>
      <c r="E2568" s="15">
        <v>500000</v>
      </c>
      <c r="F2568" s="15">
        <v>500000</v>
      </c>
      <c r="G2568" s="15">
        <v>100</v>
      </c>
    </row>
    <row r="2569" spans="1:7" x14ac:dyDescent="0.25">
      <c r="A2569" t="s">
        <v>380</v>
      </c>
      <c r="B2569" s="42" t="s">
        <v>627</v>
      </c>
      <c r="C2569" t="s">
        <v>668</v>
      </c>
      <c r="F2569" s="1">
        <v>500000</v>
      </c>
    </row>
    <row r="2570" spans="1:7" x14ac:dyDescent="0.25">
      <c r="A2570" s="130" t="s">
        <v>1046</v>
      </c>
      <c r="B2570" s="130"/>
      <c r="C2570" s="130"/>
      <c r="D2570" s="40">
        <v>1420000</v>
      </c>
      <c r="E2570" s="40">
        <v>1420000</v>
      </c>
      <c r="F2570" s="40">
        <v>1333346.6200000001</v>
      </c>
      <c r="G2570" s="40">
        <v>93.9</v>
      </c>
    </row>
    <row r="2571" spans="1:7" x14ac:dyDescent="0.25">
      <c r="A2571" s="16" t="s">
        <v>283</v>
      </c>
      <c r="B2571" s="41"/>
      <c r="C2571" s="16" t="s">
        <v>640</v>
      </c>
      <c r="D2571" s="15">
        <v>1420000</v>
      </c>
      <c r="E2571" s="15">
        <v>1420000</v>
      </c>
      <c r="F2571" s="15">
        <v>1333346.6200000001</v>
      </c>
      <c r="G2571" s="15">
        <v>93.9</v>
      </c>
    </row>
    <row r="2572" spans="1:7" x14ac:dyDescent="0.25">
      <c r="A2572" t="s">
        <v>293</v>
      </c>
      <c r="B2572" s="42" t="s">
        <v>627</v>
      </c>
      <c r="C2572" t="s">
        <v>643</v>
      </c>
      <c r="F2572" s="1">
        <v>1333346.6200000001</v>
      </c>
    </row>
    <row r="2573" spans="1:7" x14ac:dyDescent="0.25">
      <c r="A2573" s="130" t="s">
        <v>1047</v>
      </c>
      <c r="B2573" s="130"/>
      <c r="C2573" s="130"/>
      <c r="D2573" s="40">
        <v>49000000</v>
      </c>
      <c r="E2573" s="40">
        <v>48150000</v>
      </c>
      <c r="F2573" s="40">
        <v>31707643.68</v>
      </c>
      <c r="G2573" s="40">
        <v>65.849999999999994</v>
      </c>
    </row>
    <row r="2574" spans="1:7" x14ac:dyDescent="0.25">
      <c r="A2574" s="16" t="s">
        <v>283</v>
      </c>
      <c r="B2574" s="41"/>
      <c r="C2574" s="16" t="s">
        <v>640</v>
      </c>
      <c r="D2574" s="15">
        <v>32000000</v>
      </c>
      <c r="E2574" s="15">
        <v>32000000</v>
      </c>
      <c r="F2574" s="15">
        <v>31707643.68</v>
      </c>
      <c r="G2574" s="15">
        <v>99.09</v>
      </c>
    </row>
    <row r="2575" spans="1:7" x14ac:dyDescent="0.25">
      <c r="A2575" t="s">
        <v>293</v>
      </c>
      <c r="B2575" s="42" t="s">
        <v>627</v>
      </c>
      <c r="C2575" t="s">
        <v>643</v>
      </c>
      <c r="F2575" s="1">
        <v>31707643.68</v>
      </c>
    </row>
    <row r="2576" spans="1:7" x14ac:dyDescent="0.25">
      <c r="A2576" s="16" t="s">
        <v>424</v>
      </c>
      <c r="B2576" s="41"/>
      <c r="C2576" s="16" t="s">
        <v>664</v>
      </c>
      <c r="D2576" s="15">
        <v>7000000</v>
      </c>
      <c r="E2576" s="15">
        <v>6650000</v>
      </c>
      <c r="F2576" s="15">
        <v>0</v>
      </c>
      <c r="G2576" s="15">
        <v>0</v>
      </c>
    </row>
    <row r="2577" spans="1:7" x14ac:dyDescent="0.25">
      <c r="A2577" t="s">
        <v>426</v>
      </c>
      <c r="B2577" s="42" t="s">
        <v>627</v>
      </c>
      <c r="C2577" t="s">
        <v>665</v>
      </c>
      <c r="F2577" s="1">
        <v>0</v>
      </c>
    </row>
    <row r="2578" spans="1:7" x14ac:dyDescent="0.25">
      <c r="A2578" s="16" t="s">
        <v>433</v>
      </c>
      <c r="B2578" s="41"/>
      <c r="C2578" s="16" t="s">
        <v>681</v>
      </c>
      <c r="D2578" s="15">
        <v>10000000</v>
      </c>
      <c r="E2578" s="15">
        <v>9500000</v>
      </c>
      <c r="F2578" s="15">
        <v>0</v>
      </c>
      <c r="G2578" s="15">
        <v>0</v>
      </c>
    </row>
    <row r="2579" spans="1:7" x14ac:dyDescent="0.25">
      <c r="A2579" t="s">
        <v>435</v>
      </c>
      <c r="B2579" s="42" t="s">
        <v>627</v>
      </c>
      <c r="C2579" t="s">
        <v>682</v>
      </c>
      <c r="F2579" s="1">
        <v>0</v>
      </c>
    </row>
    <row r="2580" spans="1:7" x14ac:dyDescent="0.25">
      <c r="A2580" s="130" t="s">
        <v>1048</v>
      </c>
      <c r="B2580" s="130"/>
      <c r="C2580" s="130"/>
      <c r="D2580" s="40">
        <v>1400000</v>
      </c>
      <c r="E2580" s="40">
        <v>1400000</v>
      </c>
      <c r="F2580" s="40">
        <v>1365000</v>
      </c>
      <c r="G2580" s="40">
        <v>97.5</v>
      </c>
    </row>
    <row r="2581" spans="1:7" x14ac:dyDescent="0.25">
      <c r="A2581" s="16" t="s">
        <v>379</v>
      </c>
      <c r="B2581" s="41"/>
      <c r="C2581" s="16" t="s">
        <v>667</v>
      </c>
      <c r="D2581" s="15">
        <v>1400000</v>
      </c>
      <c r="E2581" s="15">
        <v>1400000</v>
      </c>
      <c r="F2581" s="15">
        <v>1365000</v>
      </c>
      <c r="G2581" s="15">
        <v>97.5</v>
      </c>
    </row>
    <row r="2582" spans="1:7" x14ac:dyDescent="0.25">
      <c r="A2582" t="s">
        <v>380</v>
      </c>
      <c r="B2582" s="42" t="s">
        <v>627</v>
      </c>
      <c r="C2582" t="s">
        <v>668</v>
      </c>
      <c r="F2582" s="1">
        <v>1365000</v>
      </c>
    </row>
    <row r="2583" spans="1:7" x14ac:dyDescent="0.25">
      <c r="A2583" s="130" t="s">
        <v>1049</v>
      </c>
      <c r="B2583" s="130"/>
      <c r="C2583" s="130"/>
      <c r="D2583" s="40">
        <v>100000</v>
      </c>
      <c r="E2583" s="40">
        <v>100000</v>
      </c>
      <c r="F2583" s="40">
        <v>32837.33</v>
      </c>
      <c r="G2583" s="40">
        <v>32.840000000000003</v>
      </c>
    </row>
    <row r="2584" spans="1:7" x14ac:dyDescent="0.25">
      <c r="A2584" s="16" t="s">
        <v>379</v>
      </c>
      <c r="B2584" s="41"/>
      <c r="C2584" s="16" t="s">
        <v>667</v>
      </c>
      <c r="D2584" s="15">
        <v>100000</v>
      </c>
      <c r="E2584" s="15">
        <v>100000</v>
      </c>
      <c r="F2584" s="15">
        <v>32837.33</v>
      </c>
      <c r="G2584" s="15">
        <v>32.840000000000003</v>
      </c>
    </row>
    <row r="2585" spans="1:7" x14ac:dyDescent="0.25">
      <c r="A2585" t="s">
        <v>380</v>
      </c>
      <c r="B2585" s="42" t="s">
        <v>627</v>
      </c>
      <c r="C2585" t="s">
        <v>668</v>
      </c>
      <c r="F2585" s="1">
        <v>32837.33</v>
      </c>
    </row>
    <row r="2586" spans="1:7" x14ac:dyDescent="0.25">
      <c r="A2586" s="130" t="s">
        <v>1050</v>
      </c>
      <c r="B2586" s="130"/>
      <c r="C2586" s="130"/>
      <c r="D2586" s="40">
        <v>400000</v>
      </c>
      <c r="E2586" s="40">
        <v>400000</v>
      </c>
      <c r="F2586" s="40">
        <v>400000</v>
      </c>
      <c r="G2586" s="40">
        <v>100</v>
      </c>
    </row>
    <row r="2587" spans="1:7" x14ac:dyDescent="0.25">
      <c r="A2587" s="16" t="s">
        <v>379</v>
      </c>
      <c r="B2587" s="41"/>
      <c r="C2587" s="16" t="s">
        <v>667</v>
      </c>
      <c r="D2587" s="15">
        <v>400000</v>
      </c>
      <c r="E2587" s="15">
        <v>400000</v>
      </c>
      <c r="F2587" s="15">
        <v>400000</v>
      </c>
      <c r="G2587" s="15">
        <v>100</v>
      </c>
    </row>
    <row r="2588" spans="1:7" x14ac:dyDescent="0.25">
      <c r="A2588" t="s">
        <v>380</v>
      </c>
      <c r="B2588" s="42" t="s">
        <v>627</v>
      </c>
      <c r="C2588" t="s">
        <v>668</v>
      </c>
      <c r="F2588" s="1">
        <v>400000</v>
      </c>
    </row>
    <row r="2589" spans="1:7" x14ac:dyDescent="0.25">
      <c r="A2589" s="130" t="s">
        <v>1051</v>
      </c>
      <c r="B2589" s="130"/>
      <c r="C2589" s="130"/>
      <c r="D2589" s="40">
        <v>3420000</v>
      </c>
      <c r="E2589" s="40">
        <v>3420000</v>
      </c>
      <c r="F2589" s="40">
        <v>3294221.47</v>
      </c>
      <c r="G2589" s="40">
        <v>96.32</v>
      </c>
    </row>
    <row r="2590" spans="1:7" x14ac:dyDescent="0.25">
      <c r="A2590" s="16" t="s">
        <v>283</v>
      </c>
      <c r="B2590" s="41"/>
      <c r="C2590" s="16" t="s">
        <v>640</v>
      </c>
      <c r="D2590" s="15">
        <v>3420000</v>
      </c>
      <c r="E2590" s="15">
        <v>3420000</v>
      </c>
      <c r="F2590" s="15">
        <v>3294221.47</v>
      </c>
      <c r="G2590" s="15">
        <v>96.32</v>
      </c>
    </row>
    <row r="2591" spans="1:7" x14ac:dyDescent="0.25">
      <c r="A2591" t="s">
        <v>295</v>
      </c>
      <c r="B2591" s="42" t="s">
        <v>627</v>
      </c>
      <c r="C2591" t="s">
        <v>644</v>
      </c>
      <c r="F2591" s="1">
        <v>3294221.47</v>
      </c>
    </row>
    <row r="2592" spans="1:7" x14ac:dyDescent="0.25">
      <c r="A2592" s="130" t="s">
        <v>1052</v>
      </c>
      <c r="B2592" s="130"/>
      <c r="C2592" s="130"/>
      <c r="D2592" s="40">
        <v>50000</v>
      </c>
      <c r="E2592" s="40">
        <v>50000</v>
      </c>
      <c r="F2592" s="40">
        <v>30000</v>
      </c>
      <c r="G2592" s="40">
        <v>60</v>
      </c>
    </row>
    <row r="2593" spans="1:7" x14ac:dyDescent="0.25">
      <c r="A2593" s="16" t="s">
        <v>283</v>
      </c>
      <c r="B2593" s="41"/>
      <c r="C2593" s="16" t="s">
        <v>640</v>
      </c>
      <c r="D2593" s="15">
        <v>50000</v>
      </c>
      <c r="E2593" s="15">
        <v>50000</v>
      </c>
      <c r="F2593" s="15">
        <v>30000</v>
      </c>
      <c r="G2593" s="15">
        <v>60</v>
      </c>
    </row>
    <row r="2594" spans="1:7" x14ac:dyDescent="0.25">
      <c r="A2594" t="s">
        <v>297</v>
      </c>
      <c r="B2594" s="42" t="s">
        <v>627</v>
      </c>
      <c r="C2594" t="s">
        <v>645</v>
      </c>
      <c r="F2594" s="1">
        <v>0</v>
      </c>
    </row>
    <row r="2595" spans="1:7" x14ac:dyDescent="0.25">
      <c r="A2595" t="s">
        <v>301</v>
      </c>
      <c r="B2595" s="42" t="s">
        <v>627</v>
      </c>
      <c r="C2595" t="s">
        <v>646</v>
      </c>
      <c r="F2595" s="1">
        <v>30000</v>
      </c>
    </row>
    <row r="2596" spans="1:7" x14ac:dyDescent="0.25">
      <c r="A2596" s="130" t="s">
        <v>1053</v>
      </c>
      <c r="B2596" s="130"/>
      <c r="C2596" s="130"/>
      <c r="D2596" s="40">
        <v>600000</v>
      </c>
      <c r="E2596" s="40">
        <v>600000</v>
      </c>
      <c r="F2596" s="40">
        <v>600000</v>
      </c>
      <c r="G2596" s="40">
        <v>100</v>
      </c>
    </row>
    <row r="2597" spans="1:7" x14ac:dyDescent="0.25">
      <c r="A2597" s="16" t="s">
        <v>379</v>
      </c>
      <c r="B2597" s="41"/>
      <c r="C2597" s="16" t="s">
        <v>667</v>
      </c>
      <c r="D2597" s="15">
        <v>600000</v>
      </c>
      <c r="E2597" s="15">
        <v>600000</v>
      </c>
      <c r="F2597" s="15">
        <v>600000</v>
      </c>
      <c r="G2597" s="15">
        <v>100</v>
      </c>
    </row>
    <row r="2598" spans="1:7" x14ac:dyDescent="0.25">
      <c r="A2598" t="s">
        <v>380</v>
      </c>
      <c r="B2598" s="42" t="s">
        <v>703</v>
      </c>
      <c r="C2598" t="s">
        <v>668</v>
      </c>
      <c r="F2598" s="1">
        <v>600000</v>
      </c>
    </row>
    <row r="2599" spans="1:7" x14ac:dyDescent="0.25">
      <c r="A2599" s="130" t="s">
        <v>1054</v>
      </c>
      <c r="B2599" s="130"/>
      <c r="C2599" s="130"/>
      <c r="D2599" s="40">
        <v>2000000</v>
      </c>
      <c r="E2599" s="40">
        <v>1900000</v>
      </c>
      <c r="F2599" s="40">
        <v>0</v>
      </c>
      <c r="G2599" s="40">
        <v>0</v>
      </c>
    </row>
    <row r="2600" spans="1:7" x14ac:dyDescent="0.25">
      <c r="A2600" s="16" t="s">
        <v>354</v>
      </c>
      <c r="B2600" s="41"/>
      <c r="C2600" s="16" t="s">
        <v>1002</v>
      </c>
      <c r="D2600" s="15">
        <v>2000000</v>
      </c>
      <c r="E2600" s="15">
        <v>1900000</v>
      </c>
      <c r="F2600" s="15">
        <v>0</v>
      </c>
      <c r="G2600" s="15">
        <v>0</v>
      </c>
    </row>
    <row r="2601" spans="1:7" x14ac:dyDescent="0.25">
      <c r="A2601" t="s">
        <v>358</v>
      </c>
      <c r="B2601" s="42" t="s">
        <v>627</v>
      </c>
      <c r="C2601" t="s">
        <v>1028</v>
      </c>
      <c r="F2601" s="1">
        <v>0</v>
      </c>
    </row>
    <row r="2602" spans="1:7" x14ac:dyDescent="0.25">
      <c r="A2602" s="130" t="s">
        <v>1055</v>
      </c>
      <c r="B2602" s="130"/>
      <c r="C2602" s="130"/>
      <c r="D2602" s="40">
        <v>700000</v>
      </c>
      <c r="E2602" s="40">
        <v>700000</v>
      </c>
      <c r="F2602" s="40">
        <v>652181.06999999995</v>
      </c>
      <c r="G2602" s="40">
        <v>93.17</v>
      </c>
    </row>
    <row r="2603" spans="1:7" x14ac:dyDescent="0.25">
      <c r="A2603" s="16" t="s">
        <v>236</v>
      </c>
      <c r="B2603" s="41"/>
      <c r="C2603" s="16" t="s">
        <v>626</v>
      </c>
      <c r="D2603" s="15">
        <v>12000</v>
      </c>
      <c r="E2603" s="15">
        <v>12000</v>
      </c>
      <c r="F2603" s="15">
        <v>6703.85</v>
      </c>
      <c r="G2603" s="15">
        <v>55.87</v>
      </c>
    </row>
    <row r="2604" spans="1:7" x14ac:dyDescent="0.25">
      <c r="A2604" t="s">
        <v>238</v>
      </c>
      <c r="B2604" s="42" t="s">
        <v>627</v>
      </c>
      <c r="C2604" t="s">
        <v>628</v>
      </c>
      <c r="F2604" s="1">
        <v>6703.85</v>
      </c>
    </row>
    <row r="2605" spans="1:7" x14ac:dyDescent="0.25">
      <c r="A2605" t="s">
        <v>238</v>
      </c>
      <c r="B2605" s="42" t="s">
        <v>703</v>
      </c>
      <c r="C2605" t="s">
        <v>628</v>
      </c>
      <c r="F2605" s="1">
        <v>0</v>
      </c>
    </row>
    <row r="2606" spans="1:7" x14ac:dyDescent="0.25">
      <c r="A2606" s="16" t="s">
        <v>249</v>
      </c>
      <c r="B2606" s="41"/>
      <c r="C2606" s="16" t="s">
        <v>632</v>
      </c>
      <c r="D2606" s="15">
        <v>3000</v>
      </c>
      <c r="E2606" s="15">
        <v>3000</v>
      </c>
      <c r="F2606" s="15">
        <v>1340.75</v>
      </c>
      <c r="G2606" s="15">
        <v>44.69</v>
      </c>
    </row>
    <row r="2607" spans="1:7" x14ac:dyDescent="0.25">
      <c r="A2607" t="s">
        <v>253</v>
      </c>
      <c r="B2607" s="42" t="s">
        <v>703</v>
      </c>
      <c r="C2607" t="s">
        <v>633</v>
      </c>
      <c r="F2607" s="1">
        <v>1340.75</v>
      </c>
    </row>
    <row r="2608" spans="1:7" x14ac:dyDescent="0.25">
      <c r="A2608" s="16" t="s">
        <v>259</v>
      </c>
      <c r="B2608" s="41"/>
      <c r="C2608" s="16" t="s">
        <v>634</v>
      </c>
      <c r="D2608" s="15">
        <v>8000</v>
      </c>
      <c r="E2608" s="15">
        <v>8000</v>
      </c>
      <c r="F2608" s="15">
        <v>562.41</v>
      </c>
      <c r="G2608" s="15">
        <v>7.03</v>
      </c>
    </row>
    <row r="2609" spans="1:7" x14ac:dyDescent="0.25">
      <c r="A2609" t="s">
        <v>261</v>
      </c>
      <c r="B2609" s="42" t="s">
        <v>703</v>
      </c>
      <c r="C2609" t="s">
        <v>635</v>
      </c>
      <c r="F2609" s="1">
        <v>562.41</v>
      </c>
    </row>
    <row r="2610" spans="1:7" x14ac:dyDescent="0.25">
      <c r="A2610" s="16" t="s">
        <v>283</v>
      </c>
      <c r="B2610" s="41"/>
      <c r="C2610" s="16" t="s">
        <v>640</v>
      </c>
      <c r="D2610" s="15">
        <v>79000</v>
      </c>
      <c r="E2610" s="15">
        <v>79000</v>
      </c>
      <c r="F2610" s="15">
        <v>38513.75</v>
      </c>
      <c r="G2610" s="15">
        <v>48.75</v>
      </c>
    </row>
    <row r="2611" spans="1:7" x14ac:dyDescent="0.25">
      <c r="A2611" t="s">
        <v>297</v>
      </c>
      <c r="B2611" s="42" t="s">
        <v>703</v>
      </c>
      <c r="C2611" t="s">
        <v>645</v>
      </c>
      <c r="F2611" s="1">
        <v>38513.75</v>
      </c>
    </row>
    <row r="2612" spans="1:7" x14ac:dyDescent="0.25">
      <c r="A2612" s="16" t="s">
        <v>306</v>
      </c>
      <c r="B2612" s="41"/>
      <c r="C2612" s="16" t="s">
        <v>648</v>
      </c>
      <c r="D2612" s="15">
        <v>1000</v>
      </c>
      <c r="E2612" s="15">
        <v>1000</v>
      </c>
      <c r="F2612" s="15">
        <v>0</v>
      </c>
      <c r="G2612" s="15">
        <v>0</v>
      </c>
    </row>
    <row r="2613" spans="1:7" x14ac:dyDescent="0.25">
      <c r="A2613" t="s">
        <v>318</v>
      </c>
      <c r="B2613" s="42" t="s">
        <v>703</v>
      </c>
      <c r="C2613" t="s">
        <v>648</v>
      </c>
      <c r="F2613" s="1">
        <v>0</v>
      </c>
    </row>
    <row r="2614" spans="1:7" x14ac:dyDescent="0.25">
      <c r="A2614" s="16" t="s">
        <v>348</v>
      </c>
      <c r="B2614" s="41"/>
      <c r="C2614" s="16" t="s">
        <v>895</v>
      </c>
      <c r="D2614" s="15">
        <v>597000</v>
      </c>
      <c r="E2614" s="15">
        <v>597000</v>
      </c>
      <c r="F2614" s="15">
        <v>605060.31000000006</v>
      </c>
      <c r="G2614" s="15">
        <v>101.35</v>
      </c>
    </row>
    <row r="2615" spans="1:7" x14ac:dyDescent="0.25">
      <c r="A2615" t="s">
        <v>350</v>
      </c>
      <c r="B2615" s="42" t="s">
        <v>703</v>
      </c>
      <c r="C2615" t="s">
        <v>952</v>
      </c>
      <c r="F2615" s="1">
        <v>605060.31000000006</v>
      </c>
    </row>
    <row r="2616" spans="1:7" x14ac:dyDescent="0.25">
      <c r="A2616" s="130" t="s">
        <v>1056</v>
      </c>
      <c r="B2616" s="130"/>
      <c r="C2616" s="130"/>
      <c r="D2616" s="40">
        <v>380000</v>
      </c>
      <c r="E2616" s="40">
        <v>380000</v>
      </c>
      <c r="F2616" s="40">
        <v>0</v>
      </c>
      <c r="G2616" s="40">
        <v>0</v>
      </c>
    </row>
    <row r="2617" spans="1:7" x14ac:dyDescent="0.25">
      <c r="A2617" s="16" t="s">
        <v>306</v>
      </c>
      <c r="B2617" s="41"/>
      <c r="C2617" s="16" t="s">
        <v>648</v>
      </c>
      <c r="D2617" s="15">
        <v>350000</v>
      </c>
      <c r="E2617" s="15">
        <v>350000</v>
      </c>
      <c r="F2617" s="15">
        <v>0</v>
      </c>
      <c r="G2617" s="15">
        <v>0</v>
      </c>
    </row>
    <row r="2618" spans="1:7" x14ac:dyDescent="0.25">
      <c r="A2618" t="s">
        <v>318</v>
      </c>
      <c r="B2618" s="42" t="s">
        <v>627</v>
      </c>
      <c r="C2618" t="s">
        <v>648</v>
      </c>
      <c r="F2618" s="1">
        <v>0</v>
      </c>
    </row>
    <row r="2619" spans="1:7" x14ac:dyDescent="0.25">
      <c r="A2619" s="16" t="s">
        <v>379</v>
      </c>
      <c r="B2619" s="41"/>
      <c r="C2619" s="16" t="s">
        <v>667</v>
      </c>
      <c r="D2619" s="15">
        <v>30000</v>
      </c>
      <c r="E2619" s="15">
        <v>30000</v>
      </c>
      <c r="F2619" s="15">
        <v>0</v>
      </c>
      <c r="G2619" s="15">
        <v>0</v>
      </c>
    </row>
    <row r="2620" spans="1:7" x14ac:dyDescent="0.25">
      <c r="A2620" t="s">
        <v>380</v>
      </c>
      <c r="B2620" s="42" t="s">
        <v>627</v>
      </c>
      <c r="C2620" t="s">
        <v>668</v>
      </c>
      <c r="F2620" s="1">
        <v>0</v>
      </c>
    </row>
    <row r="2621" spans="1:7" x14ac:dyDescent="0.25">
      <c r="A2621" s="130" t="s">
        <v>1057</v>
      </c>
      <c r="B2621" s="130"/>
      <c r="C2621" s="130"/>
      <c r="D2621" s="40">
        <v>180000</v>
      </c>
      <c r="E2621" s="40">
        <v>180000</v>
      </c>
      <c r="F2621" s="40">
        <v>180000</v>
      </c>
      <c r="G2621" s="40">
        <v>100</v>
      </c>
    </row>
    <row r="2622" spans="1:7" x14ac:dyDescent="0.25">
      <c r="A2622" s="16" t="s">
        <v>379</v>
      </c>
      <c r="B2622" s="41"/>
      <c r="C2622" s="16" t="s">
        <v>667</v>
      </c>
      <c r="D2622" s="15">
        <v>180000</v>
      </c>
      <c r="E2622" s="15">
        <v>180000</v>
      </c>
      <c r="F2622" s="15">
        <v>180000</v>
      </c>
      <c r="G2622" s="15">
        <v>100</v>
      </c>
    </row>
    <row r="2623" spans="1:7" x14ac:dyDescent="0.25">
      <c r="A2623" t="s">
        <v>380</v>
      </c>
      <c r="B2623" s="42" t="s">
        <v>627</v>
      </c>
      <c r="C2623" t="s">
        <v>668</v>
      </c>
      <c r="F2623" s="1">
        <v>180000</v>
      </c>
    </row>
    <row r="2624" spans="1:7" x14ac:dyDescent="0.25">
      <c r="A2624" s="130" t="s">
        <v>1058</v>
      </c>
      <c r="B2624" s="130"/>
      <c r="C2624" s="130"/>
      <c r="D2624" s="40">
        <v>441500</v>
      </c>
      <c r="E2624" s="40">
        <v>441500</v>
      </c>
      <c r="F2624" s="40">
        <v>0</v>
      </c>
      <c r="G2624" s="40">
        <v>0</v>
      </c>
    </row>
    <row r="2625" spans="1:7" x14ac:dyDescent="0.25">
      <c r="A2625" s="16" t="s">
        <v>259</v>
      </c>
      <c r="B2625" s="41"/>
      <c r="C2625" s="16" t="s">
        <v>634</v>
      </c>
      <c r="D2625" s="15">
        <v>1000</v>
      </c>
      <c r="E2625" s="15">
        <v>1000</v>
      </c>
      <c r="F2625" s="15">
        <v>0</v>
      </c>
      <c r="G2625" s="15">
        <v>0</v>
      </c>
    </row>
    <row r="2626" spans="1:7" x14ac:dyDescent="0.25">
      <c r="A2626" t="s">
        <v>261</v>
      </c>
      <c r="B2626" s="42" t="s">
        <v>703</v>
      </c>
      <c r="C2626" t="s">
        <v>635</v>
      </c>
      <c r="F2626" s="1">
        <v>0</v>
      </c>
    </row>
    <row r="2627" spans="1:7" x14ac:dyDescent="0.25">
      <c r="A2627" s="16" t="s">
        <v>283</v>
      </c>
      <c r="B2627" s="41"/>
      <c r="C2627" s="16" t="s">
        <v>640</v>
      </c>
      <c r="D2627" s="15">
        <v>51000</v>
      </c>
      <c r="E2627" s="15">
        <v>51000</v>
      </c>
      <c r="F2627" s="15">
        <v>0</v>
      </c>
      <c r="G2627" s="15">
        <v>0</v>
      </c>
    </row>
    <row r="2628" spans="1:7" x14ac:dyDescent="0.25">
      <c r="A2628" t="s">
        <v>289</v>
      </c>
      <c r="B2628" s="42" t="s">
        <v>703</v>
      </c>
      <c r="C2628" t="s">
        <v>642</v>
      </c>
      <c r="F2628" s="1">
        <v>0</v>
      </c>
    </row>
    <row r="2629" spans="1:7" x14ac:dyDescent="0.25">
      <c r="A2629" t="s">
        <v>297</v>
      </c>
      <c r="B2629" s="42" t="s">
        <v>703</v>
      </c>
      <c r="C2629" t="s">
        <v>645</v>
      </c>
      <c r="F2629" s="1">
        <v>0</v>
      </c>
    </row>
    <row r="2630" spans="1:7" x14ac:dyDescent="0.25">
      <c r="A2630" t="s">
        <v>299</v>
      </c>
      <c r="B2630" s="42" t="s">
        <v>703</v>
      </c>
      <c r="C2630" t="s">
        <v>659</v>
      </c>
      <c r="F2630" s="1">
        <v>0</v>
      </c>
    </row>
    <row r="2631" spans="1:7" x14ac:dyDescent="0.25">
      <c r="A2631" s="16" t="s">
        <v>306</v>
      </c>
      <c r="B2631" s="41"/>
      <c r="C2631" s="16" t="s">
        <v>648</v>
      </c>
      <c r="D2631" s="15">
        <v>1000</v>
      </c>
      <c r="E2631" s="15">
        <v>1000</v>
      </c>
      <c r="F2631" s="15">
        <v>0</v>
      </c>
      <c r="G2631" s="15">
        <v>0</v>
      </c>
    </row>
    <row r="2632" spans="1:7" x14ac:dyDescent="0.25">
      <c r="A2632" t="s">
        <v>318</v>
      </c>
      <c r="B2632" s="42" t="s">
        <v>703</v>
      </c>
      <c r="C2632" t="s">
        <v>648</v>
      </c>
      <c r="F2632" s="1">
        <v>0</v>
      </c>
    </row>
    <row r="2633" spans="1:7" x14ac:dyDescent="0.25">
      <c r="A2633" s="16" t="s">
        <v>360</v>
      </c>
      <c r="B2633" s="41"/>
      <c r="C2633" s="16" t="s">
        <v>875</v>
      </c>
      <c r="D2633" s="15">
        <v>388000</v>
      </c>
      <c r="E2633" s="15">
        <v>388000</v>
      </c>
      <c r="F2633" s="15">
        <v>0</v>
      </c>
      <c r="G2633" s="15">
        <v>0</v>
      </c>
    </row>
    <row r="2634" spans="1:7" x14ac:dyDescent="0.25">
      <c r="A2634" t="s">
        <v>361</v>
      </c>
      <c r="B2634" s="42" t="s">
        <v>703</v>
      </c>
      <c r="C2634" t="s">
        <v>876</v>
      </c>
      <c r="F2634" s="1">
        <v>0</v>
      </c>
    </row>
    <row r="2635" spans="1:7" x14ac:dyDescent="0.25">
      <c r="A2635" s="16" t="s">
        <v>379</v>
      </c>
      <c r="B2635" s="41"/>
      <c r="C2635" s="16" t="s">
        <v>667</v>
      </c>
      <c r="D2635" s="15">
        <v>500</v>
      </c>
      <c r="E2635" s="15">
        <v>500</v>
      </c>
      <c r="F2635" s="15">
        <v>0</v>
      </c>
      <c r="G2635" s="15">
        <v>0</v>
      </c>
    </row>
    <row r="2636" spans="1:7" x14ac:dyDescent="0.25">
      <c r="A2636" t="s">
        <v>382</v>
      </c>
      <c r="B2636" s="42" t="s">
        <v>703</v>
      </c>
      <c r="C2636" t="s">
        <v>1029</v>
      </c>
      <c r="F2636" s="1">
        <v>0</v>
      </c>
    </row>
    <row r="2637" spans="1:7" x14ac:dyDescent="0.25">
      <c r="A2637" s="130" t="s">
        <v>1059</v>
      </c>
      <c r="B2637" s="130"/>
      <c r="C2637" s="130"/>
      <c r="D2637" s="40">
        <v>120500</v>
      </c>
      <c r="E2637" s="40">
        <v>120500</v>
      </c>
      <c r="F2637" s="40">
        <v>0</v>
      </c>
      <c r="G2637" s="40">
        <v>0</v>
      </c>
    </row>
    <row r="2638" spans="1:7" x14ac:dyDescent="0.25">
      <c r="A2638" s="16" t="s">
        <v>236</v>
      </c>
      <c r="B2638" s="41"/>
      <c r="C2638" s="16" t="s">
        <v>626</v>
      </c>
      <c r="D2638" s="15">
        <v>13000</v>
      </c>
      <c r="E2638" s="15">
        <v>13000</v>
      </c>
      <c r="F2638" s="15">
        <v>0</v>
      </c>
      <c r="G2638" s="15">
        <v>0</v>
      </c>
    </row>
    <row r="2639" spans="1:7" x14ac:dyDescent="0.25">
      <c r="A2639" t="s">
        <v>238</v>
      </c>
      <c r="B2639" s="42" t="s">
        <v>703</v>
      </c>
      <c r="C2639" t="s">
        <v>628</v>
      </c>
      <c r="F2639" s="1">
        <v>0</v>
      </c>
    </row>
    <row r="2640" spans="1:7" x14ac:dyDescent="0.25">
      <c r="A2640" s="16" t="s">
        <v>249</v>
      </c>
      <c r="B2640" s="41"/>
      <c r="C2640" s="16" t="s">
        <v>632</v>
      </c>
      <c r="D2640" s="15">
        <v>2500</v>
      </c>
      <c r="E2640" s="15">
        <v>2500</v>
      </c>
      <c r="F2640" s="15">
        <v>0</v>
      </c>
      <c r="G2640" s="15">
        <v>0</v>
      </c>
    </row>
    <row r="2641" spans="1:7" x14ac:dyDescent="0.25">
      <c r="A2641" t="s">
        <v>251</v>
      </c>
      <c r="B2641" s="42" t="s">
        <v>703</v>
      </c>
      <c r="C2641" t="s">
        <v>1060</v>
      </c>
      <c r="F2641" s="1">
        <v>0</v>
      </c>
    </row>
    <row r="2642" spans="1:7" x14ac:dyDescent="0.25">
      <c r="A2642" s="16" t="s">
        <v>269</v>
      </c>
      <c r="B2642" s="41"/>
      <c r="C2642" s="16" t="s">
        <v>638</v>
      </c>
      <c r="D2642" s="15">
        <v>54000</v>
      </c>
      <c r="E2642" s="15">
        <v>54000</v>
      </c>
      <c r="F2642" s="15">
        <v>0</v>
      </c>
      <c r="G2642" s="15">
        <v>0</v>
      </c>
    </row>
    <row r="2643" spans="1:7" x14ac:dyDescent="0.25">
      <c r="A2643" t="s">
        <v>273</v>
      </c>
      <c r="B2643" s="42" t="s">
        <v>703</v>
      </c>
      <c r="C2643" t="s">
        <v>671</v>
      </c>
      <c r="F2643" s="1">
        <v>0</v>
      </c>
    </row>
    <row r="2644" spans="1:7" x14ac:dyDescent="0.25">
      <c r="A2644" s="16" t="s">
        <v>283</v>
      </c>
      <c r="B2644" s="41"/>
      <c r="C2644" s="16" t="s">
        <v>640</v>
      </c>
      <c r="D2644" s="15">
        <v>50000</v>
      </c>
      <c r="E2644" s="15">
        <v>50000</v>
      </c>
      <c r="F2644" s="15">
        <v>0</v>
      </c>
      <c r="G2644" s="15">
        <v>0</v>
      </c>
    </row>
    <row r="2645" spans="1:7" x14ac:dyDescent="0.25">
      <c r="A2645" t="s">
        <v>297</v>
      </c>
      <c r="B2645" s="42" t="s">
        <v>703</v>
      </c>
      <c r="C2645" t="s">
        <v>645</v>
      </c>
      <c r="F2645" s="1">
        <v>0</v>
      </c>
    </row>
    <row r="2646" spans="1:7" x14ac:dyDescent="0.25">
      <c r="A2646" s="16" t="s">
        <v>306</v>
      </c>
      <c r="B2646" s="41"/>
      <c r="C2646" s="16" t="s">
        <v>648</v>
      </c>
      <c r="D2646" s="15">
        <v>1000</v>
      </c>
      <c r="E2646" s="15">
        <v>1000</v>
      </c>
      <c r="F2646" s="15">
        <v>0</v>
      </c>
      <c r="G2646" s="15">
        <v>0</v>
      </c>
    </row>
    <row r="2647" spans="1:7" x14ac:dyDescent="0.25">
      <c r="A2647" t="s">
        <v>318</v>
      </c>
      <c r="B2647" s="42" t="s">
        <v>703</v>
      </c>
      <c r="C2647" t="s">
        <v>648</v>
      </c>
      <c r="F2647" s="1">
        <v>0</v>
      </c>
    </row>
    <row r="2648" spans="1:7" x14ac:dyDescent="0.25">
      <c r="A2648" s="125" t="s">
        <v>689</v>
      </c>
      <c r="B2648" s="125"/>
      <c r="C2648" s="125"/>
      <c r="D2648" s="15">
        <v>140819000</v>
      </c>
      <c r="E2648" s="15">
        <v>141319000</v>
      </c>
      <c r="F2648" s="15">
        <v>116136589.83</v>
      </c>
      <c r="G2648" s="15">
        <v>82.18</v>
      </c>
    </row>
    <row r="2649" spans="1:7" x14ac:dyDescent="0.25">
      <c r="A2649" s="134" t="s">
        <v>1061</v>
      </c>
      <c r="B2649" s="134"/>
      <c r="C2649" s="134"/>
      <c r="D2649" s="46">
        <v>138967000</v>
      </c>
      <c r="E2649" s="46">
        <v>139467000</v>
      </c>
      <c r="F2649" s="46">
        <v>114891112.61</v>
      </c>
      <c r="G2649" s="46">
        <v>82.38</v>
      </c>
    </row>
    <row r="2650" spans="1:7" x14ac:dyDescent="0.25">
      <c r="A2650" s="126" t="s">
        <v>1062</v>
      </c>
      <c r="B2650" s="126"/>
      <c r="C2650" s="126"/>
      <c r="D2650" s="46">
        <v>1852000</v>
      </c>
      <c r="E2650" s="46">
        <v>1852000</v>
      </c>
      <c r="F2650" s="46">
        <v>1245477.22</v>
      </c>
      <c r="G2650" s="46">
        <v>67.25</v>
      </c>
    </row>
    <row r="2652" spans="1:7" ht="19.149999999999999" customHeight="1" x14ac:dyDescent="0.3">
      <c r="A2652" s="136" t="s">
        <v>1063</v>
      </c>
      <c r="B2652" s="136"/>
      <c r="C2652" s="136"/>
      <c r="D2652" s="136"/>
      <c r="E2652" s="136"/>
      <c r="F2652" s="136"/>
      <c r="G2652" s="136"/>
    </row>
    <row r="2653" spans="1:7" ht="30" x14ac:dyDescent="0.25">
      <c r="A2653" s="33" t="s">
        <v>487</v>
      </c>
      <c r="B2653" s="34" t="s">
        <v>618</v>
      </c>
      <c r="C2653" s="33" t="s">
        <v>619</v>
      </c>
      <c r="D2653" s="4" t="s">
        <v>620</v>
      </c>
      <c r="E2653" s="4" t="s">
        <v>621</v>
      </c>
      <c r="F2653" s="4" t="s">
        <v>745</v>
      </c>
      <c r="G2653" s="73" t="s">
        <v>490</v>
      </c>
    </row>
    <row r="2654" spans="1:7" ht="9.6" customHeight="1" x14ac:dyDescent="0.25">
      <c r="A2654" s="36">
        <v>1</v>
      </c>
      <c r="B2654" s="36">
        <v>2</v>
      </c>
      <c r="C2654" s="36">
        <v>3</v>
      </c>
      <c r="D2654" s="37">
        <v>4</v>
      </c>
      <c r="E2654" s="37">
        <v>5</v>
      </c>
      <c r="F2654" s="36">
        <v>6</v>
      </c>
      <c r="G2654" s="74" t="s">
        <v>623</v>
      </c>
    </row>
    <row r="2655" spans="1:7" x14ac:dyDescent="0.25">
      <c r="A2655" s="129" t="s">
        <v>1036</v>
      </c>
      <c r="B2655" s="129"/>
      <c r="C2655" s="129"/>
      <c r="D2655" s="39">
        <v>10577000</v>
      </c>
      <c r="E2655" s="39">
        <v>10577000</v>
      </c>
      <c r="F2655" s="39">
        <v>9044624.4600000009</v>
      </c>
      <c r="G2655" s="39">
        <v>85.51</v>
      </c>
    </row>
    <row r="2656" spans="1:7" x14ac:dyDescent="0.25">
      <c r="A2656" s="130" t="s">
        <v>1064</v>
      </c>
      <c r="B2656" s="130"/>
      <c r="C2656" s="130"/>
      <c r="D2656" s="40">
        <v>600000</v>
      </c>
      <c r="E2656" s="40">
        <v>600000</v>
      </c>
      <c r="F2656" s="40">
        <v>450000</v>
      </c>
      <c r="G2656" s="40">
        <v>75</v>
      </c>
    </row>
    <row r="2657" spans="1:7" x14ac:dyDescent="0.25">
      <c r="A2657" s="16" t="s">
        <v>306</v>
      </c>
      <c r="B2657" s="41"/>
      <c r="C2657" s="16" t="s">
        <v>648</v>
      </c>
      <c r="D2657" s="15">
        <v>600000</v>
      </c>
      <c r="E2657" s="15">
        <v>600000</v>
      </c>
      <c r="F2657" s="15">
        <v>450000</v>
      </c>
      <c r="G2657" s="15">
        <v>75</v>
      </c>
    </row>
    <row r="2658" spans="1:7" x14ac:dyDescent="0.25">
      <c r="A2658" t="s">
        <v>318</v>
      </c>
      <c r="B2658" s="42" t="s">
        <v>627</v>
      </c>
      <c r="C2658" t="s">
        <v>648</v>
      </c>
      <c r="F2658" s="1">
        <v>450000</v>
      </c>
    </row>
    <row r="2659" spans="1:7" x14ac:dyDescent="0.25">
      <c r="A2659" s="124" t="s">
        <v>1046</v>
      </c>
      <c r="B2659" s="124"/>
      <c r="C2659" s="124"/>
      <c r="D2659" s="40">
        <v>4000000</v>
      </c>
      <c r="E2659" s="40">
        <v>4000000</v>
      </c>
      <c r="F2659" s="40">
        <v>4090594.46</v>
      </c>
      <c r="G2659" s="40">
        <v>102.26</v>
      </c>
    </row>
    <row r="2660" spans="1:7" x14ac:dyDescent="0.25">
      <c r="A2660" s="16" t="s">
        <v>306</v>
      </c>
      <c r="B2660" s="41"/>
      <c r="C2660" s="16" t="s">
        <v>648</v>
      </c>
      <c r="D2660" s="15">
        <v>4000000</v>
      </c>
      <c r="E2660" s="15">
        <v>4000000</v>
      </c>
      <c r="F2660" s="15">
        <v>4090594.46</v>
      </c>
      <c r="G2660" s="15">
        <v>102.26</v>
      </c>
    </row>
    <row r="2661" spans="1:7" x14ac:dyDescent="0.25">
      <c r="A2661" t="s">
        <v>318</v>
      </c>
      <c r="B2661" s="42" t="s">
        <v>777</v>
      </c>
      <c r="C2661" t="s">
        <v>648</v>
      </c>
      <c r="F2661" s="1">
        <v>4090594.46</v>
      </c>
    </row>
    <row r="2662" spans="1:7" x14ac:dyDescent="0.25">
      <c r="A2662" s="124" t="s">
        <v>1065</v>
      </c>
      <c r="B2662" s="124"/>
      <c r="C2662" s="124"/>
      <c r="D2662" s="40">
        <v>1000000</v>
      </c>
      <c r="E2662" s="40">
        <v>1000000</v>
      </c>
      <c r="F2662" s="40">
        <v>1000000</v>
      </c>
      <c r="G2662" s="40">
        <v>100</v>
      </c>
    </row>
    <row r="2663" spans="1:7" x14ac:dyDescent="0.25">
      <c r="A2663" s="16" t="s">
        <v>306</v>
      </c>
      <c r="B2663" s="41"/>
      <c r="C2663" s="16" t="s">
        <v>648</v>
      </c>
      <c r="D2663" s="15">
        <v>1000000</v>
      </c>
      <c r="E2663" s="15">
        <v>1000000</v>
      </c>
      <c r="F2663" s="15">
        <v>1000000</v>
      </c>
      <c r="G2663" s="15">
        <v>100</v>
      </c>
    </row>
    <row r="2664" spans="1:7" x14ac:dyDescent="0.25">
      <c r="A2664" t="s">
        <v>318</v>
      </c>
      <c r="B2664" s="42" t="s">
        <v>627</v>
      </c>
      <c r="C2664" t="s">
        <v>648</v>
      </c>
      <c r="F2664" s="1">
        <v>1000000</v>
      </c>
    </row>
    <row r="2665" spans="1:7" x14ac:dyDescent="0.25">
      <c r="A2665" s="124" t="s">
        <v>1066</v>
      </c>
      <c r="B2665" s="124"/>
      <c r="C2665" s="124"/>
      <c r="D2665" s="40">
        <v>321000</v>
      </c>
      <c r="E2665" s="40">
        <v>321000</v>
      </c>
      <c r="F2665" s="40">
        <v>165250</v>
      </c>
      <c r="G2665" s="40">
        <v>51.48</v>
      </c>
    </row>
    <row r="2666" spans="1:7" x14ac:dyDescent="0.25">
      <c r="A2666" s="16" t="s">
        <v>283</v>
      </c>
      <c r="B2666" s="41"/>
      <c r="C2666" s="16" t="s">
        <v>640</v>
      </c>
      <c r="D2666" s="15">
        <v>175000</v>
      </c>
      <c r="E2666" s="15">
        <v>175000</v>
      </c>
      <c r="F2666" s="15">
        <v>20250</v>
      </c>
      <c r="G2666" s="15">
        <v>11.57</v>
      </c>
    </row>
    <row r="2667" spans="1:7" x14ac:dyDescent="0.25">
      <c r="A2667" t="s">
        <v>297</v>
      </c>
      <c r="B2667" s="42" t="s">
        <v>627</v>
      </c>
      <c r="C2667" t="s">
        <v>645</v>
      </c>
      <c r="F2667" s="1">
        <v>0</v>
      </c>
    </row>
    <row r="2668" spans="1:7" x14ac:dyDescent="0.25">
      <c r="A2668" t="s">
        <v>301</v>
      </c>
      <c r="B2668" s="42" t="s">
        <v>627</v>
      </c>
      <c r="C2668" t="s">
        <v>646</v>
      </c>
      <c r="F2668" s="1">
        <v>20250</v>
      </c>
    </row>
    <row r="2669" spans="1:7" x14ac:dyDescent="0.25">
      <c r="A2669" s="16" t="s">
        <v>306</v>
      </c>
      <c r="B2669" s="41"/>
      <c r="C2669" s="16" t="s">
        <v>648</v>
      </c>
      <c r="D2669" s="15">
        <v>146000</v>
      </c>
      <c r="E2669" s="15">
        <v>146000</v>
      </c>
      <c r="F2669" s="15">
        <v>145000</v>
      </c>
      <c r="G2669" s="15">
        <v>99.32</v>
      </c>
    </row>
    <row r="2670" spans="1:7" x14ac:dyDescent="0.25">
      <c r="A2670" t="s">
        <v>318</v>
      </c>
      <c r="B2670" s="42" t="s">
        <v>627</v>
      </c>
      <c r="C2670" t="s">
        <v>648</v>
      </c>
      <c r="F2670" s="1">
        <v>145000</v>
      </c>
    </row>
    <row r="2671" spans="1:7" x14ac:dyDescent="0.25">
      <c r="A2671" s="124" t="s">
        <v>1067</v>
      </c>
      <c r="B2671" s="124"/>
      <c r="C2671" s="124"/>
      <c r="D2671" s="40">
        <v>800000</v>
      </c>
      <c r="E2671" s="40">
        <v>800000</v>
      </c>
      <c r="F2671" s="40">
        <v>0</v>
      </c>
      <c r="G2671" s="40">
        <v>0</v>
      </c>
    </row>
    <row r="2672" spans="1:7" x14ac:dyDescent="0.25">
      <c r="A2672" s="16" t="s">
        <v>236</v>
      </c>
      <c r="B2672" s="41"/>
      <c r="C2672" s="16" t="s">
        <v>626</v>
      </c>
      <c r="D2672" s="15">
        <v>687000</v>
      </c>
      <c r="E2672" s="15">
        <v>687000</v>
      </c>
      <c r="F2672" s="15">
        <v>0</v>
      </c>
      <c r="G2672" s="15">
        <v>0</v>
      </c>
    </row>
    <row r="2673" spans="1:7" x14ac:dyDescent="0.25">
      <c r="A2673" t="s">
        <v>238</v>
      </c>
      <c r="B2673" s="42" t="s">
        <v>627</v>
      </c>
      <c r="C2673" t="s">
        <v>628</v>
      </c>
      <c r="F2673" s="1">
        <v>0</v>
      </c>
    </row>
    <row r="2674" spans="1:7" x14ac:dyDescent="0.25">
      <c r="A2674" s="16" t="s">
        <v>249</v>
      </c>
      <c r="B2674" s="41"/>
      <c r="C2674" s="16" t="s">
        <v>632</v>
      </c>
      <c r="D2674" s="15">
        <v>113000</v>
      </c>
      <c r="E2674" s="15">
        <v>113000</v>
      </c>
      <c r="F2674" s="15">
        <v>0</v>
      </c>
      <c r="G2674" s="15">
        <v>0</v>
      </c>
    </row>
    <row r="2675" spans="1:7" x14ac:dyDescent="0.25">
      <c r="A2675" t="s">
        <v>253</v>
      </c>
      <c r="B2675" s="42" t="s">
        <v>627</v>
      </c>
      <c r="C2675" t="s">
        <v>633</v>
      </c>
      <c r="D2675" s="1">
        <v>113000</v>
      </c>
      <c r="E2675" s="1">
        <v>113000</v>
      </c>
      <c r="F2675" s="1">
        <v>0</v>
      </c>
    </row>
    <row r="2676" spans="1:7" x14ac:dyDescent="0.25">
      <c r="A2676" s="124" t="s">
        <v>1068</v>
      </c>
      <c r="B2676" s="124"/>
      <c r="C2676" s="124"/>
      <c r="D2676" s="40">
        <v>2500000</v>
      </c>
      <c r="E2676" s="40">
        <v>2500000</v>
      </c>
      <c r="F2676" s="40">
        <v>2500000</v>
      </c>
      <c r="G2676" s="40">
        <v>100</v>
      </c>
    </row>
    <row r="2677" spans="1:7" x14ac:dyDescent="0.25">
      <c r="A2677" s="16" t="s">
        <v>283</v>
      </c>
      <c r="B2677" s="41"/>
      <c r="C2677" s="16" t="s">
        <v>640</v>
      </c>
      <c r="D2677" s="15">
        <v>2500000</v>
      </c>
      <c r="E2677" s="15">
        <v>2500000</v>
      </c>
      <c r="F2677" s="15">
        <v>2500000</v>
      </c>
      <c r="G2677" s="15">
        <v>100</v>
      </c>
    </row>
    <row r="2678" spans="1:7" x14ac:dyDescent="0.25">
      <c r="A2678" t="s">
        <v>301</v>
      </c>
      <c r="B2678" s="42" t="s">
        <v>627</v>
      </c>
      <c r="C2678" t="s">
        <v>646</v>
      </c>
      <c r="F2678" s="1">
        <v>2500000</v>
      </c>
    </row>
    <row r="2679" spans="1:7" x14ac:dyDescent="0.25">
      <c r="A2679" s="124" t="s">
        <v>1069</v>
      </c>
      <c r="B2679" s="124"/>
      <c r="C2679" s="124"/>
      <c r="D2679" s="40">
        <v>100000</v>
      </c>
      <c r="E2679" s="40">
        <v>100000</v>
      </c>
      <c r="F2679" s="40">
        <v>0</v>
      </c>
      <c r="G2679" s="40">
        <v>0</v>
      </c>
    </row>
    <row r="2680" spans="1:7" x14ac:dyDescent="0.25">
      <c r="A2680" s="16" t="s">
        <v>306</v>
      </c>
      <c r="B2680" s="41"/>
      <c r="C2680" s="16" t="s">
        <v>648</v>
      </c>
      <c r="D2680" s="15">
        <v>100000</v>
      </c>
      <c r="E2680" s="15">
        <v>100000</v>
      </c>
      <c r="F2680" s="15">
        <v>0</v>
      </c>
      <c r="G2680" s="15">
        <v>0</v>
      </c>
    </row>
    <row r="2681" spans="1:7" x14ac:dyDescent="0.25">
      <c r="A2681" t="s">
        <v>318</v>
      </c>
      <c r="B2681" s="42" t="s">
        <v>627</v>
      </c>
      <c r="C2681" t="s">
        <v>648</v>
      </c>
      <c r="F2681" s="1">
        <v>0</v>
      </c>
    </row>
    <row r="2682" spans="1:7" x14ac:dyDescent="0.25">
      <c r="A2682" s="124" t="s">
        <v>1070</v>
      </c>
      <c r="B2682" s="124"/>
      <c r="C2682" s="124"/>
      <c r="D2682" s="40">
        <v>250000</v>
      </c>
      <c r="E2682" s="40">
        <v>250000</v>
      </c>
      <c r="F2682" s="40">
        <v>0</v>
      </c>
      <c r="G2682" s="40">
        <v>0</v>
      </c>
    </row>
    <row r="2683" spans="1:7" x14ac:dyDescent="0.25">
      <c r="A2683" s="16" t="s">
        <v>306</v>
      </c>
      <c r="B2683" s="41"/>
      <c r="C2683" s="16" t="s">
        <v>648</v>
      </c>
      <c r="D2683" s="15">
        <v>250000</v>
      </c>
      <c r="E2683" s="15">
        <v>250000</v>
      </c>
      <c r="F2683" s="15">
        <v>0</v>
      </c>
      <c r="G2683" s="15">
        <v>0</v>
      </c>
    </row>
    <row r="2684" spans="1:7" x14ac:dyDescent="0.25">
      <c r="A2684" t="s">
        <v>318</v>
      </c>
      <c r="B2684" s="42" t="s">
        <v>627</v>
      </c>
      <c r="C2684" t="s">
        <v>648</v>
      </c>
      <c r="F2684" s="1">
        <v>0</v>
      </c>
    </row>
    <row r="2685" spans="1:7" x14ac:dyDescent="0.25">
      <c r="A2685" s="124" t="s">
        <v>1071</v>
      </c>
      <c r="B2685" s="124"/>
      <c r="C2685" s="124"/>
      <c r="D2685" s="40">
        <v>350000</v>
      </c>
      <c r="E2685" s="40">
        <v>350000</v>
      </c>
      <c r="F2685" s="40">
        <v>188780</v>
      </c>
      <c r="G2685" s="40">
        <v>53.94</v>
      </c>
    </row>
    <row r="2686" spans="1:7" x14ac:dyDescent="0.25">
      <c r="A2686" s="16" t="s">
        <v>283</v>
      </c>
      <c r="B2686" s="41"/>
      <c r="C2686" s="16" t="s">
        <v>640</v>
      </c>
      <c r="D2686" s="15">
        <v>50000</v>
      </c>
      <c r="E2686" s="15">
        <v>50000</v>
      </c>
      <c r="F2686" s="15">
        <v>0</v>
      </c>
      <c r="G2686" s="15">
        <v>0</v>
      </c>
    </row>
    <row r="2687" spans="1:7" x14ac:dyDescent="0.25">
      <c r="A2687" t="s">
        <v>297</v>
      </c>
      <c r="B2687" s="42" t="s">
        <v>627</v>
      </c>
      <c r="C2687" t="s">
        <v>645</v>
      </c>
      <c r="F2687" s="1">
        <v>0</v>
      </c>
      <c r="G2687" s="1">
        <v>0</v>
      </c>
    </row>
    <row r="2688" spans="1:7" x14ac:dyDescent="0.25">
      <c r="A2688" s="16" t="s">
        <v>306</v>
      </c>
      <c r="B2688" s="41"/>
      <c r="C2688" s="16" t="s">
        <v>648</v>
      </c>
      <c r="D2688" s="15">
        <v>300000</v>
      </c>
      <c r="E2688" s="15">
        <v>300000</v>
      </c>
      <c r="F2688" s="15">
        <v>188780</v>
      </c>
      <c r="G2688" s="15">
        <v>62.93</v>
      </c>
    </row>
    <row r="2689" spans="1:7" x14ac:dyDescent="0.25">
      <c r="A2689" t="s">
        <v>318</v>
      </c>
      <c r="B2689" s="42" t="s">
        <v>627</v>
      </c>
      <c r="C2689" t="s">
        <v>648</v>
      </c>
      <c r="F2689" s="1">
        <v>188780</v>
      </c>
    </row>
    <row r="2690" spans="1:7" x14ac:dyDescent="0.25">
      <c r="A2690" s="124" t="s">
        <v>1072</v>
      </c>
      <c r="B2690" s="124"/>
      <c r="C2690" s="124"/>
      <c r="D2690" s="40">
        <v>150000</v>
      </c>
      <c r="E2690" s="40">
        <v>150000</v>
      </c>
      <c r="F2690" s="40">
        <v>150000</v>
      </c>
      <c r="G2690" s="40">
        <v>100</v>
      </c>
    </row>
    <row r="2691" spans="1:7" x14ac:dyDescent="0.25">
      <c r="A2691" s="16" t="s">
        <v>283</v>
      </c>
      <c r="B2691" s="41"/>
      <c r="C2691" s="16" t="s">
        <v>640</v>
      </c>
      <c r="D2691" s="15">
        <v>150000</v>
      </c>
      <c r="E2691" s="15">
        <v>150000</v>
      </c>
      <c r="F2691" s="15">
        <v>150000</v>
      </c>
      <c r="G2691" s="15">
        <v>100</v>
      </c>
    </row>
    <row r="2692" spans="1:7" x14ac:dyDescent="0.25">
      <c r="A2692" t="s">
        <v>297</v>
      </c>
      <c r="B2692" s="42" t="s">
        <v>627</v>
      </c>
      <c r="C2692" t="s">
        <v>645</v>
      </c>
      <c r="F2692" s="1">
        <v>150000</v>
      </c>
    </row>
    <row r="2693" spans="1:7" x14ac:dyDescent="0.25">
      <c r="A2693" s="124" t="s">
        <v>1073</v>
      </c>
      <c r="B2693" s="124"/>
      <c r="C2693" s="124"/>
      <c r="D2693" s="40">
        <v>5000</v>
      </c>
      <c r="E2693" s="40">
        <v>5000</v>
      </c>
      <c r="F2693" s="40">
        <v>0</v>
      </c>
      <c r="G2693" s="40">
        <v>0</v>
      </c>
    </row>
    <row r="2694" spans="1:7" x14ac:dyDescent="0.25">
      <c r="A2694" s="16" t="s">
        <v>283</v>
      </c>
      <c r="B2694" s="41"/>
      <c r="C2694" s="16" t="s">
        <v>640</v>
      </c>
      <c r="D2694" s="15">
        <v>5000</v>
      </c>
      <c r="E2694" s="15">
        <v>5000</v>
      </c>
      <c r="F2694" s="15">
        <v>0</v>
      </c>
      <c r="G2694" s="15">
        <v>0</v>
      </c>
    </row>
    <row r="2695" spans="1:7" x14ac:dyDescent="0.25">
      <c r="A2695" t="s">
        <v>301</v>
      </c>
      <c r="B2695" s="42" t="s">
        <v>627</v>
      </c>
      <c r="C2695" t="s">
        <v>646</v>
      </c>
      <c r="F2695" s="1">
        <v>0</v>
      </c>
    </row>
    <row r="2696" spans="1:7" x14ac:dyDescent="0.25">
      <c r="A2696" s="124" t="s">
        <v>1074</v>
      </c>
      <c r="B2696" s="124"/>
      <c r="C2696" s="124"/>
      <c r="D2696" s="40">
        <v>1000</v>
      </c>
      <c r="E2696" s="40">
        <v>1000</v>
      </c>
      <c r="F2696" s="40">
        <v>0</v>
      </c>
      <c r="G2696" s="40">
        <v>0</v>
      </c>
    </row>
    <row r="2697" spans="1:7" x14ac:dyDescent="0.25">
      <c r="A2697" s="16" t="s">
        <v>306</v>
      </c>
      <c r="B2697" s="41"/>
      <c r="C2697" s="16" t="s">
        <v>648</v>
      </c>
      <c r="D2697" s="15">
        <v>1000</v>
      </c>
      <c r="E2697" s="15">
        <v>1000</v>
      </c>
      <c r="F2697" s="15">
        <v>0</v>
      </c>
      <c r="G2697" s="15">
        <v>0</v>
      </c>
    </row>
    <row r="2698" spans="1:7" x14ac:dyDescent="0.25">
      <c r="A2698" t="s">
        <v>318</v>
      </c>
      <c r="B2698" s="42" t="s">
        <v>627</v>
      </c>
      <c r="C2698" t="s">
        <v>648</v>
      </c>
      <c r="F2698" s="1">
        <v>0</v>
      </c>
    </row>
    <row r="2699" spans="1:7" x14ac:dyDescent="0.25">
      <c r="A2699" s="124" t="s">
        <v>1075</v>
      </c>
      <c r="B2699" s="124"/>
      <c r="C2699" s="124"/>
      <c r="D2699" s="40">
        <v>500000</v>
      </c>
      <c r="E2699" s="40">
        <v>500000</v>
      </c>
      <c r="F2699" s="40">
        <v>500000</v>
      </c>
      <c r="G2699" s="40">
        <v>100</v>
      </c>
    </row>
    <row r="2700" spans="1:7" x14ac:dyDescent="0.25">
      <c r="A2700" s="16" t="s">
        <v>306</v>
      </c>
      <c r="B2700" s="41"/>
      <c r="C2700" s="16" t="s">
        <v>648</v>
      </c>
      <c r="D2700" s="15">
        <v>500000</v>
      </c>
      <c r="E2700" s="15">
        <v>500000</v>
      </c>
      <c r="F2700" s="15">
        <v>500000</v>
      </c>
      <c r="G2700" s="15">
        <v>100</v>
      </c>
    </row>
    <row r="2701" spans="1:7" x14ac:dyDescent="0.25">
      <c r="A2701" t="s">
        <v>318</v>
      </c>
      <c r="B2701" s="42" t="s">
        <v>627</v>
      </c>
      <c r="C2701" t="s">
        <v>648</v>
      </c>
      <c r="F2701" s="1">
        <v>500000</v>
      </c>
    </row>
    <row r="2702" spans="1:7" x14ac:dyDescent="0.25">
      <c r="A2702" s="138" t="s">
        <v>1076</v>
      </c>
      <c r="B2702" s="138"/>
      <c r="C2702" s="138"/>
      <c r="D2702" s="39">
        <v>76373000</v>
      </c>
      <c r="E2702" s="39">
        <v>76373000</v>
      </c>
      <c r="F2702" s="39">
        <v>69223482.459999993</v>
      </c>
      <c r="G2702" s="39">
        <v>90.64</v>
      </c>
    </row>
    <row r="2703" spans="1:7" x14ac:dyDescent="0.25">
      <c r="A2703" s="124" t="s">
        <v>1077</v>
      </c>
      <c r="B2703" s="124"/>
      <c r="C2703" s="124"/>
      <c r="D2703" s="40">
        <v>1000000</v>
      </c>
      <c r="E2703" s="40">
        <v>1000000</v>
      </c>
      <c r="F2703" s="40">
        <v>999999.96</v>
      </c>
      <c r="G2703" s="40">
        <v>100</v>
      </c>
    </row>
    <row r="2704" spans="1:7" x14ac:dyDescent="0.25">
      <c r="A2704" s="16" t="s">
        <v>369</v>
      </c>
      <c r="B2704" s="41"/>
      <c r="C2704" s="16" t="s">
        <v>887</v>
      </c>
      <c r="D2704" s="15">
        <v>1000000</v>
      </c>
      <c r="E2704" s="15">
        <v>1000000</v>
      </c>
      <c r="F2704" s="15">
        <v>999999.96</v>
      </c>
      <c r="G2704" s="15">
        <v>100</v>
      </c>
    </row>
    <row r="2705" spans="1:7" x14ac:dyDescent="0.25">
      <c r="A2705" t="s">
        <v>373</v>
      </c>
      <c r="B2705" s="42" t="s">
        <v>627</v>
      </c>
      <c r="C2705" t="s">
        <v>888</v>
      </c>
      <c r="F2705" s="1">
        <v>999999.96</v>
      </c>
    </row>
    <row r="2706" spans="1:7" x14ac:dyDescent="0.25">
      <c r="A2706" s="124" t="s">
        <v>1078</v>
      </c>
      <c r="B2706" s="124"/>
      <c r="C2706" s="124"/>
      <c r="D2706" s="40">
        <v>2093000</v>
      </c>
      <c r="E2706" s="40">
        <v>2093000</v>
      </c>
      <c r="F2706" s="40">
        <v>2093000</v>
      </c>
      <c r="G2706" s="40">
        <v>100</v>
      </c>
    </row>
    <row r="2707" spans="1:7" x14ac:dyDescent="0.25">
      <c r="A2707" s="16" t="s">
        <v>236</v>
      </c>
      <c r="B2707" s="41"/>
      <c r="C2707" s="16" t="s">
        <v>626</v>
      </c>
      <c r="D2707" s="15">
        <v>1000000</v>
      </c>
      <c r="E2707" s="15">
        <v>1000000</v>
      </c>
      <c r="F2707" s="15">
        <v>1000000</v>
      </c>
      <c r="G2707" s="15">
        <v>100</v>
      </c>
    </row>
    <row r="2708" spans="1:7" x14ac:dyDescent="0.25">
      <c r="A2708" t="s">
        <v>238</v>
      </c>
      <c r="B2708" s="42" t="s">
        <v>627</v>
      </c>
      <c r="C2708" t="s">
        <v>628</v>
      </c>
      <c r="F2708" s="1">
        <v>1000000</v>
      </c>
    </row>
    <row r="2709" spans="1:7" x14ac:dyDescent="0.25">
      <c r="A2709" s="16" t="s">
        <v>246</v>
      </c>
      <c r="B2709" s="41"/>
      <c r="C2709" s="16" t="s">
        <v>631</v>
      </c>
      <c r="D2709" s="15">
        <v>30000</v>
      </c>
      <c r="E2709" s="15">
        <v>30000</v>
      </c>
      <c r="F2709" s="15">
        <v>30000</v>
      </c>
      <c r="G2709" s="15">
        <v>100</v>
      </c>
    </row>
    <row r="2710" spans="1:7" x14ac:dyDescent="0.25">
      <c r="A2710" t="s">
        <v>248</v>
      </c>
      <c r="B2710" s="42" t="s">
        <v>627</v>
      </c>
      <c r="C2710" t="s">
        <v>631</v>
      </c>
      <c r="F2710" s="1">
        <v>30000</v>
      </c>
    </row>
    <row r="2711" spans="1:7" x14ac:dyDescent="0.25">
      <c r="A2711" s="16" t="s">
        <v>249</v>
      </c>
      <c r="B2711" s="41"/>
      <c r="C2711" s="16" t="s">
        <v>632</v>
      </c>
      <c r="D2711" s="15">
        <v>140000</v>
      </c>
      <c r="E2711" s="15">
        <v>140000</v>
      </c>
      <c r="F2711" s="15">
        <v>140000</v>
      </c>
      <c r="G2711" s="15">
        <v>100</v>
      </c>
    </row>
    <row r="2712" spans="1:7" x14ac:dyDescent="0.25">
      <c r="A2712" t="s">
        <v>253</v>
      </c>
      <c r="B2712" s="42" t="s">
        <v>627</v>
      </c>
      <c r="C2712" t="s">
        <v>633</v>
      </c>
      <c r="F2712" s="1">
        <v>140000</v>
      </c>
    </row>
    <row r="2713" spans="1:7" x14ac:dyDescent="0.25">
      <c r="A2713" s="16" t="s">
        <v>259</v>
      </c>
      <c r="B2713" s="41"/>
      <c r="C2713" s="16" t="s">
        <v>634</v>
      </c>
      <c r="D2713" s="15">
        <v>85000</v>
      </c>
      <c r="E2713" s="15">
        <v>85000</v>
      </c>
      <c r="F2713" s="15">
        <v>85000</v>
      </c>
      <c r="G2713" s="15">
        <v>100</v>
      </c>
    </row>
    <row r="2714" spans="1:7" x14ac:dyDescent="0.25">
      <c r="A2714" t="s">
        <v>261</v>
      </c>
      <c r="B2714" s="42" t="s">
        <v>627</v>
      </c>
      <c r="C2714" t="s">
        <v>635</v>
      </c>
      <c r="F2714" s="1">
        <v>5000</v>
      </c>
    </row>
    <row r="2715" spans="1:7" x14ac:dyDescent="0.25">
      <c r="A2715" t="s">
        <v>263</v>
      </c>
      <c r="B2715" s="42" t="s">
        <v>627</v>
      </c>
      <c r="C2715" t="s">
        <v>636</v>
      </c>
      <c r="F2715" s="1">
        <v>50000</v>
      </c>
    </row>
    <row r="2716" spans="1:7" x14ac:dyDescent="0.25">
      <c r="A2716" t="s">
        <v>265</v>
      </c>
      <c r="B2716" s="42" t="s">
        <v>627</v>
      </c>
      <c r="C2716" t="s">
        <v>637</v>
      </c>
      <c r="F2716" s="1">
        <v>30000</v>
      </c>
    </row>
    <row r="2717" spans="1:7" x14ac:dyDescent="0.25">
      <c r="A2717" s="16" t="s">
        <v>269</v>
      </c>
      <c r="B2717" s="41"/>
      <c r="C2717" s="16" t="s">
        <v>638</v>
      </c>
      <c r="D2717" s="15">
        <v>250000</v>
      </c>
      <c r="E2717" s="15">
        <v>250000</v>
      </c>
      <c r="F2717" s="15">
        <v>250000</v>
      </c>
      <c r="G2717" s="15">
        <v>100</v>
      </c>
    </row>
    <row r="2718" spans="1:7" x14ac:dyDescent="0.25">
      <c r="A2718" t="s">
        <v>271</v>
      </c>
      <c r="B2718" s="42" t="s">
        <v>627</v>
      </c>
      <c r="C2718" t="s">
        <v>639</v>
      </c>
      <c r="F2718" s="1">
        <v>100000</v>
      </c>
    </row>
    <row r="2719" spans="1:7" x14ac:dyDescent="0.25">
      <c r="A2719" t="s">
        <v>275</v>
      </c>
      <c r="B2719" s="42" t="s">
        <v>627</v>
      </c>
      <c r="C2719" t="s">
        <v>684</v>
      </c>
      <c r="F2719" s="1">
        <v>135000</v>
      </c>
    </row>
    <row r="2720" spans="1:7" x14ac:dyDescent="0.25">
      <c r="A2720" t="s">
        <v>279</v>
      </c>
      <c r="B2720" s="42" t="s">
        <v>627</v>
      </c>
      <c r="C2720" t="s">
        <v>685</v>
      </c>
      <c r="F2720" s="1">
        <v>15000</v>
      </c>
    </row>
    <row r="2721" spans="1:7" x14ac:dyDescent="0.25">
      <c r="A2721" s="16" t="s">
        <v>283</v>
      </c>
      <c r="B2721" s="41"/>
      <c r="C2721" s="16" t="s">
        <v>640</v>
      </c>
      <c r="D2721" s="15">
        <v>450000</v>
      </c>
      <c r="E2721" s="15">
        <v>450000</v>
      </c>
      <c r="F2721" s="15">
        <v>450000</v>
      </c>
      <c r="G2721" s="15">
        <v>100</v>
      </c>
    </row>
    <row r="2722" spans="1:7" x14ac:dyDescent="0.25">
      <c r="A2722" t="s">
        <v>285</v>
      </c>
      <c r="B2722" s="42" t="s">
        <v>627</v>
      </c>
      <c r="C2722" t="s">
        <v>641</v>
      </c>
      <c r="F2722" s="1">
        <v>100000</v>
      </c>
    </row>
    <row r="2723" spans="1:7" x14ac:dyDescent="0.25">
      <c r="A2723" t="s">
        <v>287</v>
      </c>
      <c r="B2723" s="42" t="s">
        <v>627</v>
      </c>
      <c r="C2723" t="s">
        <v>673</v>
      </c>
      <c r="F2723" s="1">
        <v>100000</v>
      </c>
    </row>
    <row r="2724" spans="1:7" x14ac:dyDescent="0.25">
      <c r="A2724" t="s">
        <v>289</v>
      </c>
      <c r="B2724" s="42" t="s">
        <v>627</v>
      </c>
      <c r="C2724" t="s">
        <v>642</v>
      </c>
      <c r="F2724" s="1">
        <v>10000</v>
      </c>
    </row>
    <row r="2725" spans="1:7" x14ac:dyDescent="0.25">
      <c r="A2725" t="s">
        <v>291</v>
      </c>
      <c r="B2725" s="42" t="s">
        <v>627</v>
      </c>
      <c r="C2725" t="s">
        <v>687</v>
      </c>
      <c r="F2725" s="1">
        <v>50000</v>
      </c>
    </row>
    <row r="2726" spans="1:7" x14ac:dyDescent="0.25">
      <c r="A2726" t="s">
        <v>293</v>
      </c>
      <c r="B2726" s="42" t="s">
        <v>627</v>
      </c>
      <c r="C2726" t="s">
        <v>643</v>
      </c>
      <c r="F2726" s="1">
        <v>10000</v>
      </c>
    </row>
    <row r="2727" spans="1:7" x14ac:dyDescent="0.25">
      <c r="A2727" t="s">
        <v>297</v>
      </c>
      <c r="B2727" s="42" t="s">
        <v>627</v>
      </c>
      <c r="C2727" t="s">
        <v>645</v>
      </c>
      <c r="F2727" s="1">
        <v>50000</v>
      </c>
    </row>
    <row r="2728" spans="1:7" x14ac:dyDescent="0.25">
      <c r="A2728" t="s">
        <v>299</v>
      </c>
      <c r="B2728" s="42" t="s">
        <v>627</v>
      </c>
      <c r="C2728" t="s">
        <v>659</v>
      </c>
      <c r="F2728" s="1">
        <v>50000</v>
      </c>
    </row>
    <row r="2729" spans="1:7" x14ac:dyDescent="0.25">
      <c r="A2729" t="s">
        <v>301</v>
      </c>
      <c r="B2729" s="42" t="s">
        <v>627</v>
      </c>
      <c r="C2729" t="s">
        <v>646</v>
      </c>
      <c r="F2729" s="1">
        <v>80000</v>
      </c>
    </row>
    <row r="2730" spans="1:7" x14ac:dyDescent="0.25">
      <c r="A2730" s="16" t="s">
        <v>306</v>
      </c>
      <c r="B2730" s="41"/>
      <c r="C2730" s="16" t="s">
        <v>648</v>
      </c>
      <c r="D2730" s="15">
        <v>132000</v>
      </c>
      <c r="E2730" s="15">
        <v>132000</v>
      </c>
      <c r="F2730" s="15">
        <v>132000</v>
      </c>
      <c r="G2730" s="15">
        <v>100</v>
      </c>
    </row>
    <row r="2731" spans="1:7" x14ac:dyDescent="0.25">
      <c r="A2731" t="s">
        <v>308</v>
      </c>
      <c r="B2731" s="42" t="s">
        <v>627</v>
      </c>
      <c r="C2731" t="s">
        <v>649</v>
      </c>
      <c r="F2731" s="1">
        <v>80000</v>
      </c>
    </row>
    <row r="2732" spans="1:7" x14ac:dyDescent="0.25">
      <c r="A2732" t="s">
        <v>310</v>
      </c>
      <c r="B2732" s="42" t="s">
        <v>627</v>
      </c>
      <c r="C2732" t="s">
        <v>688</v>
      </c>
      <c r="F2732" s="1">
        <v>30000</v>
      </c>
    </row>
    <row r="2733" spans="1:7" x14ac:dyDescent="0.25">
      <c r="A2733" t="s">
        <v>312</v>
      </c>
      <c r="B2733" s="42" t="s">
        <v>627</v>
      </c>
      <c r="C2733" t="s">
        <v>650</v>
      </c>
      <c r="F2733" s="1">
        <v>2000</v>
      </c>
    </row>
    <row r="2734" spans="1:7" x14ac:dyDescent="0.25">
      <c r="A2734" t="s">
        <v>314</v>
      </c>
      <c r="B2734" s="42" t="s">
        <v>627</v>
      </c>
      <c r="C2734" t="s">
        <v>651</v>
      </c>
      <c r="F2734" s="1">
        <v>20000</v>
      </c>
    </row>
    <row r="2735" spans="1:7" x14ac:dyDescent="0.25">
      <c r="A2735" s="16" t="s">
        <v>325</v>
      </c>
      <c r="B2735" s="41"/>
      <c r="C2735" s="16" t="s">
        <v>652</v>
      </c>
      <c r="D2735" s="15">
        <v>6000</v>
      </c>
      <c r="E2735" s="15">
        <v>6000</v>
      </c>
      <c r="F2735" s="15">
        <v>6000</v>
      </c>
      <c r="G2735" s="15">
        <v>100</v>
      </c>
    </row>
    <row r="2736" spans="1:7" x14ac:dyDescent="0.25">
      <c r="A2736" t="s">
        <v>327</v>
      </c>
      <c r="B2736" s="42" t="s">
        <v>627</v>
      </c>
      <c r="C2736" t="s">
        <v>653</v>
      </c>
      <c r="F2736" s="1">
        <v>6000</v>
      </c>
    </row>
    <row r="2737" spans="1:7" x14ac:dyDescent="0.25">
      <c r="A2737" s="124" t="s">
        <v>1079</v>
      </c>
      <c r="B2737" s="124"/>
      <c r="C2737" s="124"/>
      <c r="D2737" s="40">
        <v>1420000</v>
      </c>
      <c r="E2737" s="40">
        <v>1420000</v>
      </c>
      <c r="F2737" s="40">
        <v>1146200</v>
      </c>
      <c r="G2737" s="40">
        <v>80.72</v>
      </c>
    </row>
    <row r="2738" spans="1:7" x14ac:dyDescent="0.25">
      <c r="A2738" s="16" t="s">
        <v>236</v>
      </c>
      <c r="B2738" s="41"/>
      <c r="C2738" s="16" t="s">
        <v>626</v>
      </c>
      <c r="D2738" s="15">
        <v>1185000</v>
      </c>
      <c r="E2738" s="15">
        <v>1185000</v>
      </c>
      <c r="F2738" s="15">
        <v>956000</v>
      </c>
      <c r="G2738" s="15">
        <v>80.680000000000007</v>
      </c>
    </row>
    <row r="2739" spans="1:7" x14ac:dyDescent="0.25">
      <c r="A2739" t="s">
        <v>238</v>
      </c>
      <c r="B2739" s="42" t="s">
        <v>627</v>
      </c>
      <c r="C2739" t="s">
        <v>628</v>
      </c>
      <c r="F2739" s="1">
        <v>956000</v>
      </c>
    </row>
    <row r="2740" spans="1:7" x14ac:dyDescent="0.25">
      <c r="A2740" s="16" t="s">
        <v>246</v>
      </c>
      <c r="B2740" s="41"/>
      <c r="C2740" s="16" t="s">
        <v>631</v>
      </c>
      <c r="D2740" s="15">
        <v>20000</v>
      </c>
      <c r="E2740" s="15">
        <v>20000</v>
      </c>
      <c r="F2740" s="15">
        <v>16166.62</v>
      </c>
      <c r="G2740" s="15">
        <v>80.83</v>
      </c>
    </row>
    <row r="2741" spans="1:7" x14ac:dyDescent="0.25">
      <c r="A2741" t="s">
        <v>248</v>
      </c>
      <c r="B2741" s="42" t="s">
        <v>627</v>
      </c>
      <c r="C2741" t="s">
        <v>631</v>
      </c>
      <c r="F2741" s="1">
        <v>16166.62</v>
      </c>
    </row>
    <row r="2742" spans="1:7" x14ac:dyDescent="0.25">
      <c r="A2742" s="16" t="s">
        <v>249</v>
      </c>
      <c r="B2742" s="41"/>
      <c r="C2742" s="16" t="s">
        <v>632</v>
      </c>
      <c r="D2742" s="15">
        <v>195000</v>
      </c>
      <c r="E2742" s="15">
        <v>195000</v>
      </c>
      <c r="F2742" s="15">
        <v>157433.38</v>
      </c>
      <c r="G2742" s="15">
        <v>80.739999999999995</v>
      </c>
    </row>
    <row r="2743" spans="1:7" x14ac:dyDescent="0.25">
      <c r="A2743" t="s">
        <v>253</v>
      </c>
      <c r="B2743" s="42" t="s">
        <v>627</v>
      </c>
      <c r="C2743" t="s">
        <v>633</v>
      </c>
      <c r="F2743" s="1">
        <v>157433.38</v>
      </c>
    </row>
    <row r="2744" spans="1:7" x14ac:dyDescent="0.25">
      <c r="A2744" s="16" t="s">
        <v>283</v>
      </c>
      <c r="B2744" s="41"/>
      <c r="C2744" s="16" t="s">
        <v>640</v>
      </c>
      <c r="D2744" s="15">
        <v>20000</v>
      </c>
      <c r="E2744" s="15">
        <v>20000</v>
      </c>
      <c r="F2744" s="15">
        <v>16600</v>
      </c>
      <c r="G2744" s="15">
        <v>83</v>
      </c>
    </row>
    <row r="2745" spans="1:7" x14ac:dyDescent="0.25">
      <c r="A2745" t="s">
        <v>301</v>
      </c>
      <c r="B2745" s="42" t="s">
        <v>627</v>
      </c>
      <c r="C2745" t="s">
        <v>646</v>
      </c>
      <c r="F2745" s="1">
        <v>16600</v>
      </c>
    </row>
    <row r="2746" spans="1:7" x14ac:dyDescent="0.25">
      <c r="A2746" s="124" t="s">
        <v>1080</v>
      </c>
      <c r="B2746" s="124"/>
      <c r="C2746" s="124"/>
      <c r="D2746" s="40">
        <v>3000000</v>
      </c>
      <c r="E2746" s="40">
        <v>3000000</v>
      </c>
      <c r="F2746" s="40">
        <v>1421539.42</v>
      </c>
      <c r="G2746" s="40">
        <v>47.38</v>
      </c>
    </row>
    <row r="2747" spans="1:7" x14ac:dyDescent="0.25">
      <c r="A2747" s="16" t="s">
        <v>283</v>
      </c>
      <c r="B2747" s="41"/>
      <c r="C2747" s="16" t="s">
        <v>640</v>
      </c>
      <c r="D2747" s="15">
        <v>3000000</v>
      </c>
      <c r="E2747" s="15">
        <v>3000000</v>
      </c>
      <c r="F2747" s="15">
        <v>1421539.42</v>
      </c>
      <c r="G2747" s="15">
        <v>47.38</v>
      </c>
    </row>
    <row r="2748" spans="1:7" x14ac:dyDescent="0.25">
      <c r="A2748" t="s">
        <v>295</v>
      </c>
      <c r="B2748" s="42" t="s">
        <v>627</v>
      </c>
      <c r="C2748" t="s">
        <v>644</v>
      </c>
      <c r="F2748" s="1">
        <v>516639.42</v>
      </c>
    </row>
    <row r="2749" spans="1:7" x14ac:dyDescent="0.25">
      <c r="A2749" t="s">
        <v>301</v>
      </c>
      <c r="B2749" s="42" t="s">
        <v>627</v>
      </c>
      <c r="C2749" t="s">
        <v>646</v>
      </c>
      <c r="F2749" s="1">
        <v>904900</v>
      </c>
    </row>
    <row r="2750" spans="1:7" x14ac:dyDescent="0.25">
      <c r="A2750" s="124" t="s">
        <v>1081</v>
      </c>
      <c r="B2750" s="124"/>
      <c r="C2750" s="124"/>
      <c r="D2750" s="40">
        <v>15000000</v>
      </c>
      <c r="E2750" s="40">
        <v>14500000</v>
      </c>
      <c r="F2750" s="40">
        <v>14088918.890000001</v>
      </c>
      <c r="G2750" s="40">
        <v>97.16</v>
      </c>
    </row>
    <row r="2751" spans="1:7" x14ac:dyDescent="0.25">
      <c r="A2751" s="16" t="s">
        <v>306</v>
      </c>
      <c r="B2751" s="41"/>
      <c r="C2751" s="16" t="s">
        <v>648</v>
      </c>
      <c r="D2751" s="15">
        <v>15000000</v>
      </c>
      <c r="E2751" s="15">
        <v>14500000</v>
      </c>
      <c r="F2751" s="15">
        <v>14088918.890000001</v>
      </c>
      <c r="G2751" s="15">
        <v>97.16</v>
      </c>
    </row>
    <row r="2752" spans="1:7" x14ac:dyDescent="0.25">
      <c r="A2752" t="s">
        <v>318</v>
      </c>
      <c r="B2752" s="42" t="s">
        <v>627</v>
      </c>
      <c r="C2752" t="s">
        <v>648</v>
      </c>
      <c r="F2752" s="1">
        <v>14088918.890000001</v>
      </c>
    </row>
    <row r="2753" spans="1:7" x14ac:dyDescent="0.25">
      <c r="A2753" s="124" t="s">
        <v>1082</v>
      </c>
      <c r="B2753" s="124"/>
      <c r="C2753" s="124"/>
      <c r="D2753" s="40">
        <v>339000</v>
      </c>
      <c r="E2753" s="40">
        <v>339000</v>
      </c>
      <c r="F2753" s="40">
        <v>339000</v>
      </c>
      <c r="G2753" s="40">
        <v>100</v>
      </c>
    </row>
    <row r="2754" spans="1:7" x14ac:dyDescent="0.25">
      <c r="A2754" s="16" t="s">
        <v>306</v>
      </c>
      <c r="B2754" s="41"/>
      <c r="C2754" s="16" t="s">
        <v>648</v>
      </c>
      <c r="D2754" s="15">
        <v>339000</v>
      </c>
      <c r="E2754" s="15">
        <v>339000</v>
      </c>
      <c r="F2754" s="15">
        <v>339000</v>
      </c>
      <c r="G2754" s="15">
        <v>100</v>
      </c>
    </row>
    <row r="2755" spans="1:7" x14ac:dyDescent="0.25">
      <c r="A2755" t="s">
        <v>318</v>
      </c>
      <c r="B2755" s="42" t="s">
        <v>627</v>
      </c>
      <c r="C2755" t="s">
        <v>648</v>
      </c>
      <c r="F2755" s="1">
        <v>339000</v>
      </c>
    </row>
    <row r="2756" spans="1:7" x14ac:dyDescent="0.25">
      <c r="A2756" s="124" t="s">
        <v>1083</v>
      </c>
      <c r="B2756" s="124"/>
      <c r="C2756" s="124"/>
      <c r="D2756" s="40">
        <v>50000</v>
      </c>
      <c r="E2756" s="40">
        <v>50000</v>
      </c>
      <c r="F2756" s="40">
        <v>0</v>
      </c>
      <c r="G2756" s="40">
        <v>0</v>
      </c>
    </row>
    <row r="2757" spans="1:7" x14ac:dyDescent="0.25">
      <c r="A2757" s="16" t="s">
        <v>441</v>
      </c>
      <c r="B2757" s="41"/>
      <c r="C2757" s="16" t="s">
        <v>710</v>
      </c>
      <c r="D2757" s="15">
        <v>50000</v>
      </c>
      <c r="E2757" s="15">
        <v>50000</v>
      </c>
      <c r="F2757" s="15">
        <v>0</v>
      </c>
      <c r="G2757" s="15">
        <v>0</v>
      </c>
    </row>
    <row r="2758" spans="1:7" x14ac:dyDescent="0.25">
      <c r="A2758" t="s">
        <v>443</v>
      </c>
      <c r="B2758" s="42" t="s">
        <v>627</v>
      </c>
      <c r="C2758" t="s">
        <v>711</v>
      </c>
      <c r="F2758" s="1">
        <v>0</v>
      </c>
    </row>
    <row r="2759" spans="1:7" x14ac:dyDescent="0.25">
      <c r="A2759" s="124" t="s">
        <v>1084</v>
      </c>
      <c r="B2759" s="124"/>
      <c r="C2759" s="124"/>
      <c r="D2759" s="40">
        <v>697000</v>
      </c>
      <c r="E2759" s="40">
        <v>697000</v>
      </c>
      <c r="F2759" s="40">
        <v>272416.65000000002</v>
      </c>
      <c r="G2759" s="40">
        <v>39.08</v>
      </c>
    </row>
    <row r="2760" spans="1:7" x14ac:dyDescent="0.25">
      <c r="A2760" s="16" t="s">
        <v>283</v>
      </c>
      <c r="B2760" s="41"/>
      <c r="C2760" s="16" t="s">
        <v>640</v>
      </c>
      <c r="D2760" s="15">
        <v>130000</v>
      </c>
      <c r="E2760" s="15">
        <v>130000</v>
      </c>
      <c r="F2760" s="15">
        <v>0</v>
      </c>
      <c r="G2760" s="15">
        <v>0</v>
      </c>
    </row>
    <row r="2761" spans="1:7" x14ac:dyDescent="0.25">
      <c r="A2761" t="s">
        <v>301</v>
      </c>
      <c r="B2761" s="42" t="s">
        <v>627</v>
      </c>
      <c r="C2761" t="s">
        <v>646</v>
      </c>
      <c r="F2761" s="1">
        <v>0</v>
      </c>
    </row>
    <row r="2762" spans="1:7" x14ac:dyDescent="0.25">
      <c r="A2762" s="16" t="s">
        <v>306</v>
      </c>
      <c r="B2762" s="41"/>
      <c r="C2762" s="16" t="s">
        <v>648</v>
      </c>
      <c r="D2762" s="15">
        <v>567000</v>
      </c>
      <c r="E2762" s="15">
        <v>567000</v>
      </c>
      <c r="F2762" s="15">
        <v>272416.65000000002</v>
      </c>
      <c r="G2762" s="15">
        <v>48.05</v>
      </c>
    </row>
    <row r="2763" spans="1:7" x14ac:dyDescent="0.25">
      <c r="A2763" t="s">
        <v>318</v>
      </c>
      <c r="B2763" s="42" t="s">
        <v>627</v>
      </c>
      <c r="C2763" t="s">
        <v>648</v>
      </c>
      <c r="F2763" s="1">
        <v>272416.65000000002</v>
      </c>
    </row>
    <row r="2764" spans="1:7" x14ac:dyDescent="0.25">
      <c r="A2764" s="124" t="s">
        <v>1085</v>
      </c>
      <c r="B2764" s="124"/>
      <c r="C2764" s="124"/>
      <c r="D2764" s="40">
        <v>1200000</v>
      </c>
      <c r="E2764" s="40">
        <v>1200000</v>
      </c>
      <c r="F2764" s="40">
        <v>0</v>
      </c>
      <c r="G2764" s="40">
        <v>0</v>
      </c>
    </row>
    <row r="2765" spans="1:7" x14ac:dyDescent="0.25">
      <c r="A2765" s="16" t="s">
        <v>283</v>
      </c>
      <c r="B2765" s="41"/>
      <c r="C2765" s="16" t="s">
        <v>640</v>
      </c>
      <c r="D2765" s="15">
        <v>1200000</v>
      </c>
      <c r="E2765" s="15">
        <v>1200000</v>
      </c>
      <c r="F2765" s="15">
        <v>0</v>
      </c>
      <c r="G2765" s="15">
        <v>0</v>
      </c>
    </row>
    <row r="2766" spans="1:7" x14ac:dyDescent="0.25">
      <c r="A2766" t="s">
        <v>301</v>
      </c>
      <c r="B2766" s="42" t="s">
        <v>627</v>
      </c>
      <c r="C2766" t="s">
        <v>646</v>
      </c>
      <c r="F2766" s="1">
        <v>0</v>
      </c>
    </row>
    <row r="2767" spans="1:7" x14ac:dyDescent="0.25">
      <c r="A2767" s="124" t="s">
        <v>1086</v>
      </c>
      <c r="B2767" s="124"/>
      <c r="C2767" s="124"/>
      <c r="D2767" s="40">
        <v>44074000</v>
      </c>
      <c r="E2767" s="40">
        <v>44074000</v>
      </c>
      <c r="F2767" s="40">
        <v>40087407.539999999</v>
      </c>
      <c r="G2767" s="40">
        <v>90.95</v>
      </c>
    </row>
    <row r="2768" spans="1:7" x14ac:dyDescent="0.25">
      <c r="A2768" s="16" t="s">
        <v>269</v>
      </c>
      <c r="B2768" s="41"/>
      <c r="C2768" s="16" t="s">
        <v>638</v>
      </c>
      <c r="D2768" s="15">
        <v>856000</v>
      </c>
      <c r="E2768" s="15">
        <v>856000</v>
      </c>
      <c r="F2768" s="15">
        <v>793246.68</v>
      </c>
      <c r="G2768" s="15">
        <v>92.67</v>
      </c>
    </row>
    <row r="2769" spans="1:7" x14ac:dyDescent="0.25">
      <c r="A2769" t="s">
        <v>277</v>
      </c>
      <c r="B2769" s="42" t="s">
        <v>627</v>
      </c>
      <c r="C2769" t="s">
        <v>672</v>
      </c>
      <c r="F2769" s="1">
        <v>793246.68</v>
      </c>
    </row>
    <row r="2770" spans="1:7" x14ac:dyDescent="0.25">
      <c r="A2770" s="16" t="s">
        <v>283</v>
      </c>
      <c r="B2770" s="41"/>
      <c r="C2770" s="16" t="s">
        <v>640</v>
      </c>
      <c r="D2770" s="15">
        <v>10112000</v>
      </c>
      <c r="E2770" s="15">
        <v>10112000</v>
      </c>
      <c r="F2770" s="15">
        <v>8288211.0800000001</v>
      </c>
      <c r="G2770" s="15">
        <v>81.96</v>
      </c>
    </row>
    <row r="2771" spans="1:7" x14ac:dyDescent="0.25">
      <c r="A2771" t="s">
        <v>287</v>
      </c>
      <c r="B2771" s="42" t="s">
        <v>627</v>
      </c>
      <c r="C2771" t="s">
        <v>673</v>
      </c>
      <c r="F2771" s="1">
        <v>7123459.7199999997</v>
      </c>
    </row>
    <row r="2772" spans="1:7" x14ac:dyDescent="0.25">
      <c r="A2772" t="s">
        <v>299</v>
      </c>
      <c r="B2772" s="42" t="s">
        <v>627</v>
      </c>
      <c r="C2772" t="s">
        <v>659</v>
      </c>
      <c r="F2772" s="1">
        <v>1164751.3600000001</v>
      </c>
    </row>
    <row r="2773" spans="1:7" x14ac:dyDescent="0.25">
      <c r="A2773" s="16" t="s">
        <v>321</v>
      </c>
      <c r="B2773" s="41"/>
      <c r="C2773" s="16" t="s">
        <v>851</v>
      </c>
      <c r="D2773" s="15">
        <v>338000</v>
      </c>
      <c r="E2773" s="15">
        <v>338000</v>
      </c>
      <c r="F2773" s="15">
        <v>359300.65</v>
      </c>
      <c r="G2773" s="15">
        <v>106.3</v>
      </c>
    </row>
    <row r="2774" spans="1:7" x14ac:dyDescent="0.25">
      <c r="A2774" t="s">
        <v>323</v>
      </c>
      <c r="B2774" s="42" t="s">
        <v>627</v>
      </c>
      <c r="C2774" t="s">
        <v>852</v>
      </c>
      <c r="F2774" s="1">
        <v>359300.65</v>
      </c>
    </row>
    <row r="2775" spans="1:7" x14ac:dyDescent="0.25">
      <c r="A2775" s="16" t="s">
        <v>410</v>
      </c>
      <c r="B2775" s="41"/>
      <c r="C2775" s="16" t="s">
        <v>674</v>
      </c>
      <c r="D2775" s="15">
        <v>325000</v>
      </c>
      <c r="E2775" s="15">
        <v>325000</v>
      </c>
      <c r="F2775" s="15">
        <v>173870</v>
      </c>
      <c r="G2775" s="15">
        <v>53.5</v>
      </c>
    </row>
    <row r="2776" spans="1:7" x14ac:dyDescent="0.25">
      <c r="A2776" t="s">
        <v>412</v>
      </c>
      <c r="B2776" s="42" t="s">
        <v>627</v>
      </c>
      <c r="C2776" t="s">
        <v>675</v>
      </c>
      <c r="F2776" s="1">
        <v>173870</v>
      </c>
    </row>
    <row r="2777" spans="1:7" x14ac:dyDescent="0.25">
      <c r="A2777" s="16" t="s">
        <v>417</v>
      </c>
      <c r="B2777" s="41"/>
      <c r="C2777" s="16" t="s">
        <v>762</v>
      </c>
      <c r="D2777" s="15">
        <v>893000</v>
      </c>
      <c r="E2777" s="15">
        <v>893000</v>
      </c>
      <c r="F2777" s="15">
        <v>0</v>
      </c>
      <c r="G2777" s="15">
        <v>0</v>
      </c>
    </row>
    <row r="2778" spans="1:7" x14ac:dyDescent="0.25">
      <c r="A2778" t="s">
        <v>420</v>
      </c>
      <c r="B2778" s="42" t="s">
        <v>627</v>
      </c>
      <c r="C2778" t="s">
        <v>877</v>
      </c>
      <c r="F2778" s="1">
        <v>0</v>
      </c>
    </row>
    <row r="2779" spans="1:7" x14ac:dyDescent="0.25">
      <c r="A2779" s="16" t="s">
        <v>424</v>
      </c>
      <c r="B2779" s="41"/>
      <c r="C2779" s="16" t="s">
        <v>664</v>
      </c>
      <c r="D2779" s="15">
        <v>20876000</v>
      </c>
      <c r="E2779" s="15">
        <v>20876000</v>
      </c>
      <c r="F2779" s="15">
        <v>21173074.620000001</v>
      </c>
      <c r="G2779" s="15">
        <v>101.42</v>
      </c>
    </row>
    <row r="2780" spans="1:7" x14ac:dyDescent="0.25">
      <c r="A2780" t="s">
        <v>426</v>
      </c>
      <c r="B2780" s="42" t="s">
        <v>627</v>
      </c>
      <c r="C2780" t="s">
        <v>665</v>
      </c>
      <c r="F2780" s="1">
        <v>1470495.36</v>
      </c>
    </row>
    <row r="2781" spans="1:7" x14ac:dyDescent="0.25">
      <c r="A2781" t="s">
        <v>427</v>
      </c>
      <c r="B2781" s="42" t="s">
        <v>627</v>
      </c>
      <c r="C2781" t="s">
        <v>677</v>
      </c>
      <c r="F2781" s="1">
        <v>57230</v>
      </c>
    </row>
    <row r="2782" spans="1:7" x14ac:dyDescent="0.25">
      <c r="A2782" t="s">
        <v>428</v>
      </c>
      <c r="B2782" s="42" t="s">
        <v>627</v>
      </c>
      <c r="C2782" t="s">
        <v>678</v>
      </c>
      <c r="F2782" s="1">
        <v>66468.75</v>
      </c>
    </row>
    <row r="2783" spans="1:7" x14ac:dyDescent="0.25">
      <c r="A2783" t="s">
        <v>429</v>
      </c>
      <c r="B2783" s="42" t="s">
        <v>627</v>
      </c>
      <c r="C2783" t="s">
        <v>1087</v>
      </c>
      <c r="F2783" s="1">
        <v>19029102.579999998</v>
      </c>
    </row>
    <row r="2784" spans="1:7" x14ac:dyDescent="0.25">
      <c r="A2784" t="s">
        <v>430</v>
      </c>
      <c r="B2784" s="42" t="s">
        <v>627</v>
      </c>
      <c r="C2784" t="s">
        <v>679</v>
      </c>
      <c r="F2784" s="1">
        <v>135979.96</v>
      </c>
    </row>
    <row r="2785" spans="1:7" x14ac:dyDescent="0.25">
      <c r="A2785" t="s">
        <v>432</v>
      </c>
      <c r="B2785" s="42" t="s">
        <v>627</v>
      </c>
      <c r="C2785" t="s">
        <v>680</v>
      </c>
      <c r="F2785" s="1">
        <v>413797.97</v>
      </c>
    </row>
    <row r="2786" spans="1:7" x14ac:dyDescent="0.25">
      <c r="A2786" s="16" t="s">
        <v>433</v>
      </c>
      <c r="B2786" s="41"/>
      <c r="C2786" s="16" t="s">
        <v>681</v>
      </c>
      <c r="D2786" s="15">
        <v>2112000</v>
      </c>
      <c r="E2786" s="15">
        <v>2112000</v>
      </c>
      <c r="F2786" s="15">
        <v>175000</v>
      </c>
      <c r="G2786" s="15">
        <v>8.2899999999999991</v>
      </c>
    </row>
    <row r="2787" spans="1:7" x14ac:dyDescent="0.25">
      <c r="A2787" t="s">
        <v>435</v>
      </c>
      <c r="B2787" s="42" t="s">
        <v>627</v>
      </c>
      <c r="C2787" t="s">
        <v>682</v>
      </c>
      <c r="F2787" s="1">
        <v>175000</v>
      </c>
    </row>
    <row r="2788" spans="1:7" x14ac:dyDescent="0.25">
      <c r="A2788" s="16" t="s">
        <v>441</v>
      </c>
      <c r="B2788" s="41"/>
      <c r="C2788" s="16" t="s">
        <v>710</v>
      </c>
      <c r="D2788" s="15">
        <v>290000</v>
      </c>
      <c r="E2788" s="15">
        <v>290000</v>
      </c>
      <c r="F2788" s="15">
        <v>660300</v>
      </c>
      <c r="G2788" s="15">
        <v>227.69</v>
      </c>
    </row>
    <row r="2789" spans="1:7" x14ac:dyDescent="0.25">
      <c r="A2789" t="s">
        <v>443</v>
      </c>
      <c r="B2789" s="42" t="s">
        <v>627</v>
      </c>
      <c r="C2789" t="s">
        <v>711</v>
      </c>
      <c r="F2789" s="1">
        <v>660300</v>
      </c>
    </row>
    <row r="2790" spans="1:7" x14ac:dyDescent="0.25">
      <c r="A2790" s="16" t="s">
        <v>449</v>
      </c>
      <c r="B2790" s="41"/>
      <c r="C2790" s="16" t="s">
        <v>955</v>
      </c>
      <c r="D2790" s="15">
        <v>7895000</v>
      </c>
      <c r="E2790" s="15">
        <v>7895000</v>
      </c>
      <c r="F2790" s="15">
        <v>8464404.5099999998</v>
      </c>
      <c r="G2790" s="15">
        <v>107.21</v>
      </c>
    </row>
    <row r="2791" spans="1:7" x14ac:dyDescent="0.25">
      <c r="A2791" t="s">
        <v>451</v>
      </c>
      <c r="B2791" s="42" t="s">
        <v>627</v>
      </c>
      <c r="C2791" t="s">
        <v>956</v>
      </c>
      <c r="F2791" s="1">
        <v>8464404.5099999998</v>
      </c>
    </row>
    <row r="2792" spans="1:7" x14ac:dyDescent="0.25">
      <c r="A2792" s="16" t="s">
        <v>453</v>
      </c>
      <c r="B2792" s="41"/>
      <c r="C2792" s="16" t="s">
        <v>957</v>
      </c>
      <c r="D2792" s="15">
        <v>1000</v>
      </c>
      <c r="E2792" s="15">
        <v>1000</v>
      </c>
      <c r="F2792" s="15">
        <v>0</v>
      </c>
      <c r="G2792" s="15">
        <v>0</v>
      </c>
    </row>
    <row r="2793" spans="1:7" x14ac:dyDescent="0.25">
      <c r="A2793" t="s">
        <v>455</v>
      </c>
      <c r="B2793" s="42" t="s">
        <v>627</v>
      </c>
      <c r="C2793" t="s">
        <v>958</v>
      </c>
      <c r="F2793" s="1">
        <v>0</v>
      </c>
    </row>
    <row r="2794" spans="1:7" x14ac:dyDescent="0.25">
      <c r="A2794" s="16" t="s">
        <v>457</v>
      </c>
      <c r="B2794" s="41"/>
      <c r="C2794" s="16" t="s">
        <v>1088</v>
      </c>
      <c r="D2794" s="15">
        <v>376000</v>
      </c>
      <c r="E2794" s="15">
        <v>376000</v>
      </c>
      <c r="F2794" s="15">
        <v>0</v>
      </c>
      <c r="G2794" s="15">
        <v>0</v>
      </c>
    </row>
    <row r="2795" spans="1:7" x14ac:dyDescent="0.25">
      <c r="A2795" t="s">
        <v>459</v>
      </c>
      <c r="B2795" s="42" t="s">
        <v>627</v>
      </c>
      <c r="C2795" t="s">
        <v>1088</v>
      </c>
      <c r="F2795" s="1">
        <v>0</v>
      </c>
    </row>
    <row r="2796" spans="1:7" x14ac:dyDescent="0.25">
      <c r="A2796" s="124" t="s">
        <v>1089</v>
      </c>
      <c r="B2796" s="124"/>
      <c r="C2796" s="124"/>
      <c r="D2796" s="40">
        <v>8000000</v>
      </c>
      <c r="E2796" s="40">
        <v>8000000</v>
      </c>
      <c r="F2796" s="40">
        <v>8775000</v>
      </c>
      <c r="G2796" s="40">
        <v>109.69</v>
      </c>
    </row>
    <row r="2797" spans="1:7" x14ac:dyDescent="0.25">
      <c r="A2797" s="16" t="s">
        <v>424</v>
      </c>
      <c r="B2797" s="41"/>
      <c r="C2797" s="16" t="s">
        <v>664</v>
      </c>
      <c r="D2797" s="15">
        <v>8000000</v>
      </c>
      <c r="E2797" s="15">
        <v>8000000</v>
      </c>
      <c r="F2797" s="15">
        <v>8775000</v>
      </c>
      <c r="G2797" s="15">
        <v>109.69</v>
      </c>
    </row>
    <row r="2798" spans="1:7" x14ac:dyDescent="0.25">
      <c r="A2798" t="s">
        <v>429</v>
      </c>
      <c r="B2798" s="42" t="s">
        <v>627</v>
      </c>
      <c r="C2798" t="s">
        <v>1087</v>
      </c>
      <c r="F2798" s="1">
        <v>8775000</v>
      </c>
    </row>
    <row r="2799" spans="1:7" x14ac:dyDescent="0.25">
      <c r="A2799" s="125" t="s">
        <v>689</v>
      </c>
      <c r="B2799" s="125"/>
      <c r="C2799" s="125"/>
      <c r="D2799" s="15">
        <v>87450000</v>
      </c>
      <c r="E2799" s="15">
        <v>86950000</v>
      </c>
      <c r="F2799" s="15">
        <v>78268106.920000002</v>
      </c>
      <c r="G2799" s="15">
        <v>90.02</v>
      </c>
    </row>
    <row r="2800" spans="1:7" x14ac:dyDescent="0.25">
      <c r="A2800" s="134" t="s">
        <v>690</v>
      </c>
      <c r="B2800" s="134"/>
      <c r="C2800" s="134"/>
      <c r="D2800" s="46">
        <v>83450000</v>
      </c>
      <c r="E2800" s="46">
        <v>82950000</v>
      </c>
      <c r="F2800" s="46">
        <v>74177512.459999993</v>
      </c>
      <c r="G2800" s="46">
        <v>89.42</v>
      </c>
    </row>
    <row r="2801" spans="1:7" x14ac:dyDescent="0.25">
      <c r="A2801" s="126" t="s">
        <v>728</v>
      </c>
      <c r="B2801" s="126"/>
      <c r="C2801" s="126"/>
      <c r="D2801" s="46">
        <v>4000000</v>
      </c>
      <c r="E2801" s="46">
        <v>4000000</v>
      </c>
      <c r="F2801" s="46">
        <v>4090594.46</v>
      </c>
      <c r="G2801" s="46">
        <v>102.26</v>
      </c>
    </row>
    <row r="2802" spans="1:7" ht="15" customHeight="1" x14ac:dyDescent="0.25"/>
    <row r="2803" spans="1:7" ht="19.149999999999999" customHeight="1" x14ac:dyDescent="0.3">
      <c r="A2803" s="136" t="s">
        <v>1090</v>
      </c>
      <c r="B2803" s="136"/>
      <c r="C2803" s="136"/>
      <c r="D2803" s="136"/>
      <c r="E2803" s="136"/>
      <c r="F2803" s="136"/>
      <c r="G2803" s="136"/>
    </row>
    <row r="2804" spans="1:7" ht="28.15" customHeight="1" x14ac:dyDescent="0.25">
      <c r="A2804" s="33" t="s">
        <v>487</v>
      </c>
      <c r="B2804" s="34" t="s">
        <v>618</v>
      </c>
      <c r="C2804" s="33" t="s">
        <v>619</v>
      </c>
      <c r="D2804" s="4" t="s">
        <v>620</v>
      </c>
      <c r="E2804" s="4" t="s">
        <v>621</v>
      </c>
      <c r="F2804" s="4" t="s">
        <v>745</v>
      </c>
      <c r="G2804" s="73" t="s">
        <v>490</v>
      </c>
    </row>
    <row r="2805" spans="1:7" ht="9.6" customHeight="1" x14ac:dyDescent="0.25">
      <c r="A2805" s="36">
        <v>1</v>
      </c>
      <c r="B2805" s="36">
        <v>2</v>
      </c>
      <c r="C2805" s="36">
        <v>3</v>
      </c>
      <c r="D2805" s="37">
        <v>4</v>
      </c>
      <c r="E2805" s="37">
        <v>5</v>
      </c>
      <c r="F2805" s="36">
        <v>6</v>
      </c>
      <c r="G2805" s="74" t="s">
        <v>623</v>
      </c>
    </row>
    <row r="2806" spans="1:7" x14ac:dyDescent="0.25">
      <c r="A2806" s="129" t="s">
        <v>737</v>
      </c>
      <c r="B2806" s="129"/>
      <c r="C2806" s="129"/>
      <c r="D2806" s="39">
        <v>1917528000</v>
      </c>
      <c r="E2806" s="39">
        <v>1917528000</v>
      </c>
      <c r="F2806" s="39">
        <v>1719508775.0999999</v>
      </c>
      <c r="G2806" s="39">
        <v>89.67</v>
      </c>
    </row>
    <row r="2807" spans="1:7" x14ac:dyDescent="0.25">
      <c r="A2807" s="130" t="s">
        <v>738</v>
      </c>
      <c r="B2807" s="130"/>
      <c r="C2807" s="130"/>
      <c r="D2807" s="40">
        <v>1917528000</v>
      </c>
      <c r="E2807" s="40">
        <v>1917528000</v>
      </c>
      <c r="F2807" s="40">
        <v>1719508775.0999999</v>
      </c>
      <c r="G2807" s="40">
        <v>89.67</v>
      </c>
    </row>
    <row r="2808" spans="1:7" x14ac:dyDescent="0.25">
      <c r="A2808" s="16" t="s">
        <v>236</v>
      </c>
      <c r="B2808" s="41"/>
      <c r="C2808" s="16" t="s">
        <v>626</v>
      </c>
      <c r="D2808" s="15">
        <v>852040000</v>
      </c>
      <c r="E2808" s="15">
        <v>852040000</v>
      </c>
      <c r="F2808" s="15">
        <v>920297412</v>
      </c>
      <c r="G2808" s="15">
        <v>108.01</v>
      </c>
    </row>
    <row r="2809" spans="1:7" x14ac:dyDescent="0.25">
      <c r="A2809" t="s">
        <v>238</v>
      </c>
      <c r="B2809" s="42" t="s">
        <v>739</v>
      </c>
      <c r="C2809" t="s">
        <v>628</v>
      </c>
      <c r="F2809" s="1">
        <v>888274349</v>
      </c>
    </row>
    <row r="2810" spans="1:7" x14ac:dyDescent="0.25">
      <c r="A2810" t="s">
        <v>240</v>
      </c>
      <c r="B2810" s="42" t="s">
        <v>739</v>
      </c>
      <c r="C2810" t="s">
        <v>629</v>
      </c>
      <c r="F2810" s="1">
        <v>95926</v>
      </c>
    </row>
    <row r="2811" spans="1:7" x14ac:dyDescent="0.25">
      <c r="A2811" t="s">
        <v>242</v>
      </c>
      <c r="B2811" s="42" t="s">
        <v>739</v>
      </c>
      <c r="C2811" t="s">
        <v>630</v>
      </c>
      <c r="F2811" s="1">
        <v>17883848</v>
      </c>
    </row>
    <row r="2812" spans="1:7" x14ac:dyDescent="0.25">
      <c r="A2812" t="s">
        <v>244</v>
      </c>
      <c r="B2812" s="42" t="s">
        <v>739</v>
      </c>
      <c r="C2812" t="s">
        <v>1024</v>
      </c>
      <c r="F2812" s="1">
        <v>14043289</v>
      </c>
    </row>
    <row r="2813" spans="1:7" x14ac:dyDescent="0.25">
      <c r="A2813" s="16" t="s">
        <v>246</v>
      </c>
      <c r="B2813" s="41"/>
      <c r="C2813" s="16" t="s">
        <v>631</v>
      </c>
      <c r="D2813" s="15">
        <v>37704000</v>
      </c>
      <c r="E2813" s="15">
        <v>37704000</v>
      </c>
      <c r="F2813" s="15">
        <v>42875228.380000003</v>
      </c>
      <c r="G2813" s="15">
        <v>113.72</v>
      </c>
    </row>
    <row r="2814" spans="1:7" x14ac:dyDescent="0.25">
      <c r="A2814" t="s">
        <v>248</v>
      </c>
      <c r="B2814" s="42" t="s">
        <v>739</v>
      </c>
      <c r="C2814" t="s">
        <v>631</v>
      </c>
      <c r="F2814" s="1">
        <v>42875228.380000003</v>
      </c>
    </row>
    <row r="2815" spans="1:7" x14ac:dyDescent="0.25">
      <c r="A2815" s="16" t="s">
        <v>249</v>
      </c>
      <c r="B2815" s="41"/>
      <c r="C2815" s="16" t="s">
        <v>632</v>
      </c>
      <c r="D2815" s="15">
        <v>141184000</v>
      </c>
      <c r="E2815" s="15">
        <v>141184000</v>
      </c>
      <c r="F2815" s="15">
        <v>146586151.62</v>
      </c>
      <c r="G2815" s="15">
        <v>103.83</v>
      </c>
    </row>
    <row r="2816" spans="1:7" x14ac:dyDescent="0.25">
      <c r="A2816" t="s">
        <v>251</v>
      </c>
      <c r="B2816" s="42" t="s">
        <v>739</v>
      </c>
      <c r="C2816" t="s">
        <v>1060</v>
      </c>
      <c r="F2816" s="1">
        <v>0</v>
      </c>
    </row>
    <row r="2817" spans="1:7" x14ac:dyDescent="0.25">
      <c r="A2817" t="s">
        <v>253</v>
      </c>
      <c r="B2817" s="42" t="s">
        <v>739</v>
      </c>
      <c r="C2817" t="s">
        <v>633</v>
      </c>
      <c r="F2817" s="1">
        <v>146586151.62</v>
      </c>
    </row>
    <row r="2818" spans="1:7" x14ac:dyDescent="0.25">
      <c r="A2818" s="16" t="s">
        <v>259</v>
      </c>
      <c r="B2818" s="41"/>
      <c r="C2818" s="16" t="s">
        <v>634</v>
      </c>
      <c r="D2818" s="15">
        <v>37721000</v>
      </c>
      <c r="E2818" s="15">
        <v>37721000</v>
      </c>
      <c r="F2818" s="15">
        <v>35978656</v>
      </c>
      <c r="G2818" s="15">
        <v>95.38</v>
      </c>
    </row>
    <row r="2819" spans="1:7" x14ac:dyDescent="0.25">
      <c r="A2819" t="s">
        <v>261</v>
      </c>
      <c r="B2819" s="42" t="s">
        <v>739</v>
      </c>
      <c r="C2819" t="s">
        <v>635</v>
      </c>
      <c r="F2819" s="1">
        <v>647246</v>
      </c>
    </row>
    <row r="2820" spans="1:7" x14ac:dyDescent="0.25">
      <c r="A2820" t="s">
        <v>263</v>
      </c>
      <c r="B2820" s="42" t="s">
        <v>739</v>
      </c>
      <c r="C2820" t="s">
        <v>636</v>
      </c>
      <c r="F2820" s="1">
        <v>31949565</v>
      </c>
    </row>
    <row r="2821" spans="1:7" x14ac:dyDescent="0.25">
      <c r="A2821" t="s">
        <v>265</v>
      </c>
      <c r="B2821" s="42" t="s">
        <v>739</v>
      </c>
      <c r="C2821" t="s">
        <v>637</v>
      </c>
      <c r="F2821" s="1">
        <v>3058192</v>
      </c>
    </row>
    <row r="2822" spans="1:7" x14ac:dyDescent="0.25">
      <c r="A2822" t="s">
        <v>267</v>
      </c>
      <c r="B2822" s="42" t="s">
        <v>739</v>
      </c>
      <c r="C2822" t="s">
        <v>730</v>
      </c>
      <c r="F2822" s="1">
        <v>323653</v>
      </c>
    </row>
    <row r="2823" spans="1:7" x14ac:dyDescent="0.25">
      <c r="A2823" s="16" t="s">
        <v>269</v>
      </c>
      <c r="B2823" s="41"/>
      <c r="C2823" s="16" t="s">
        <v>638</v>
      </c>
      <c r="D2823" s="15">
        <v>255015000</v>
      </c>
      <c r="E2823" s="15">
        <v>255015000</v>
      </c>
      <c r="F2823" s="15">
        <v>311356374.89999998</v>
      </c>
      <c r="G2823" s="15">
        <v>122.09</v>
      </c>
    </row>
    <row r="2824" spans="1:7" x14ac:dyDescent="0.25">
      <c r="A2824" t="s">
        <v>271</v>
      </c>
      <c r="B2824" s="42" t="s">
        <v>739</v>
      </c>
      <c r="C2824" t="s">
        <v>639</v>
      </c>
      <c r="F2824" s="1">
        <v>15211679.109999999</v>
      </c>
    </row>
    <row r="2825" spans="1:7" x14ac:dyDescent="0.25">
      <c r="A2825" t="s">
        <v>273</v>
      </c>
      <c r="B2825" s="42" t="s">
        <v>739</v>
      </c>
      <c r="C2825" t="s">
        <v>671</v>
      </c>
      <c r="F2825" s="1">
        <v>241535503.97</v>
      </c>
    </row>
    <row r="2826" spans="1:7" x14ac:dyDescent="0.25">
      <c r="A2826" t="s">
        <v>275</v>
      </c>
      <c r="B2826" s="42" t="s">
        <v>739</v>
      </c>
      <c r="C2826" t="s">
        <v>684</v>
      </c>
      <c r="F2826" s="1">
        <v>30912486</v>
      </c>
    </row>
    <row r="2827" spans="1:7" x14ac:dyDescent="0.25">
      <c r="A2827" t="s">
        <v>277</v>
      </c>
      <c r="B2827" s="42" t="s">
        <v>739</v>
      </c>
      <c r="C2827" t="s">
        <v>672</v>
      </c>
      <c r="F2827" s="1">
        <v>5208732.82</v>
      </c>
    </row>
    <row r="2828" spans="1:7" x14ac:dyDescent="0.25">
      <c r="A2828" t="s">
        <v>279</v>
      </c>
      <c r="B2828" s="42" t="s">
        <v>739</v>
      </c>
      <c r="C2828" t="s">
        <v>685</v>
      </c>
      <c r="F2828" s="1">
        <v>8646443</v>
      </c>
    </row>
    <row r="2829" spans="1:7" x14ac:dyDescent="0.25">
      <c r="A2829" t="s">
        <v>281</v>
      </c>
      <c r="B2829" s="42" t="s">
        <v>739</v>
      </c>
      <c r="C2829" t="s">
        <v>686</v>
      </c>
      <c r="F2829" s="1">
        <v>9841530</v>
      </c>
    </row>
    <row r="2830" spans="1:7" x14ac:dyDescent="0.25">
      <c r="A2830" s="16" t="s">
        <v>283</v>
      </c>
      <c r="B2830" s="41"/>
      <c r="C2830" s="16" t="s">
        <v>640</v>
      </c>
      <c r="D2830" s="15">
        <v>126955000</v>
      </c>
      <c r="E2830" s="15">
        <v>126955000</v>
      </c>
      <c r="F2830" s="15">
        <v>99745084.040000007</v>
      </c>
      <c r="G2830" s="15">
        <v>78.569999999999993</v>
      </c>
    </row>
    <row r="2831" spans="1:7" x14ac:dyDescent="0.25">
      <c r="A2831" t="s">
        <v>285</v>
      </c>
      <c r="B2831" s="42" t="s">
        <v>739</v>
      </c>
      <c r="C2831" t="s">
        <v>641</v>
      </c>
      <c r="F2831" s="1">
        <v>5349709</v>
      </c>
    </row>
    <row r="2832" spans="1:7" x14ac:dyDescent="0.25">
      <c r="A2832" t="s">
        <v>287</v>
      </c>
      <c r="B2832" s="42" t="s">
        <v>739</v>
      </c>
      <c r="C2832" t="s">
        <v>673</v>
      </c>
      <c r="F2832" s="1">
        <v>27920105.82</v>
      </c>
    </row>
    <row r="2833" spans="1:7" x14ac:dyDescent="0.25">
      <c r="A2833" t="s">
        <v>289</v>
      </c>
      <c r="B2833" s="42" t="s">
        <v>739</v>
      </c>
      <c r="C2833" t="s">
        <v>642</v>
      </c>
      <c r="F2833" s="1">
        <v>2462437</v>
      </c>
    </row>
    <row r="2834" spans="1:7" x14ac:dyDescent="0.25">
      <c r="A2834" t="s">
        <v>291</v>
      </c>
      <c r="B2834" s="42" t="s">
        <v>739</v>
      </c>
      <c r="C2834" t="s">
        <v>687</v>
      </c>
      <c r="F2834" s="1">
        <v>17839745</v>
      </c>
    </row>
    <row r="2835" spans="1:7" x14ac:dyDescent="0.25">
      <c r="A2835" t="s">
        <v>293</v>
      </c>
      <c r="B2835" s="42" t="s">
        <v>739</v>
      </c>
      <c r="C2835" t="s">
        <v>643</v>
      </c>
      <c r="F2835" s="1">
        <v>4346013.04</v>
      </c>
    </row>
    <row r="2836" spans="1:7" x14ac:dyDescent="0.25">
      <c r="A2836" t="s">
        <v>295</v>
      </c>
      <c r="B2836" s="42" t="s">
        <v>739</v>
      </c>
      <c r="C2836" t="s">
        <v>644</v>
      </c>
      <c r="F2836" s="1">
        <v>14113402</v>
      </c>
    </row>
    <row r="2837" spans="1:7" x14ac:dyDescent="0.25">
      <c r="A2837" t="s">
        <v>297</v>
      </c>
      <c r="B2837" s="42" t="s">
        <v>739</v>
      </c>
      <c r="C2837" t="s">
        <v>645</v>
      </c>
      <c r="F2837" s="1">
        <v>13936549.539999999</v>
      </c>
    </row>
    <row r="2838" spans="1:7" x14ac:dyDescent="0.25">
      <c r="A2838" t="s">
        <v>299</v>
      </c>
      <c r="B2838" s="42" t="s">
        <v>739</v>
      </c>
      <c r="C2838" t="s">
        <v>659</v>
      </c>
      <c r="F2838" s="1">
        <v>11677122.640000001</v>
      </c>
    </row>
    <row r="2839" spans="1:7" x14ac:dyDescent="0.25">
      <c r="A2839" t="s">
        <v>301</v>
      </c>
      <c r="B2839" s="42" t="s">
        <v>739</v>
      </c>
      <c r="C2839" t="s">
        <v>646</v>
      </c>
      <c r="F2839" s="1">
        <v>2100000</v>
      </c>
    </row>
    <row r="2840" spans="1:7" x14ac:dyDescent="0.25">
      <c r="A2840" s="16" t="s">
        <v>303</v>
      </c>
      <c r="B2840" s="41"/>
      <c r="C2840" s="16" t="s">
        <v>647</v>
      </c>
      <c r="D2840" s="15">
        <v>523000</v>
      </c>
      <c r="E2840" s="15">
        <v>523000</v>
      </c>
      <c r="F2840" s="15">
        <v>31919</v>
      </c>
      <c r="G2840" s="15">
        <v>6.1</v>
      </c>
    </row>
    <row r="2841" spans="1:7" x14ac:dyDescent="0.25">
      <c r="A2841" t="s">
        <v>305</v>
      </c>
      <c r="B2841" s="42" t="s">
        <v>739</v>
      </c>
      <c r="C2841" t="s">
        <v>647</v>
      </c>
      <c r="F2841" s="1">
        <v>31919</v>
      </c>
    </row>
    <row r="2842" spans="1:7" x14ac:dyDescent="0.25">
      <c r="A2842" s="16" t="s">
        <v>306</v>
      </c>
      <c r="B2842" s="41"/>
      <c r="C2842" s="16" t="s">
        <v>648</v>
      </c>
      <c r="D2842" s="15">
        <v>11520000</v>
      </c>
      <c r="E2842" s="15">
        <v>11520000</v>
      </c>
      <c r="F2842" s="15">
        <v>7827827</v>
      </c>
      <c r="G2842" s="15">
        <v>67.95</v>
      </c>
    </row>
    <row r="2843" spans="1:7" x14ac:dyDescent="0.25">
      <c r="A2843" t="s">
        <v>308</v>
      </c>
      <c r="B2843" s="42" t="s">
        <v>739</v>
      </c>
      <c r="C2843" t="s">
        <v>649</v>
      </c>
      <c r="F2843" s="1">
        <v>1567287</v>
      </c>
    </row>
    <row r="2844" spans="1:7" x14ac:dyDescent="0.25">
      <c r="A2844" t="s">
        <v>310</v>
      </c>
      <c r="B2844" s="42" t="s">
        <v>739</v>
      </c>
      <c r="C2844" t="s">
        <v>688</v>
      </c>
      <c r="F2844" s="1">
        <v>3737685</v>
      </c>
    </row>
    <row r="2845" spans="1:7" x14ac:dyDescent="0.25">
      <c r="A2845" t="s">
        <v>312</v>
      </c>
      <c r="B2845" s="42" t="s">
        <v>739</v>
      </c>
      <c r="C2845" t="s">
        <v>650</v>
      </c>
      <c r="F2845" s="1">
        <v>510526</v>
      </c>
    </row>
    <row r="2846" spans="1:7" x14ac:dyDescent="0.25">
      <c r="A2846" t="s">
        <v>314</v>
      </c>
      <c r="B2846" s="42" t="s">
        <v>739</v>
      </c>
      <c r="C2846" t="s">
        <v>651</v>
      </c>
      <c r="F2846" s="1">
        <v>420503</v>
      </c>
    </row>
    <row r="2847" spans="1:7" x14ac:dyDescent="0.25">
      <c r="A2847" t="s">
        <v>316</v>
      </c>
      <c r="B2847" s="42" t="s">
        <v>739</v>
      </c>
      <c r="C2847" t="s">
        <v>694</v>
      </c>
      <c r="F2847" s="1">
        <v>1193826</v>
      </c>
    </row>
    <row r="2848" spans="1:7" x14ac:dyDescent="0.25">
      <c r="A2848" t="s">
        <v>460</v>
      </c>
      <c r="B2848" s="42" t="s">
        <v>739</v>
      </c>
      <c r="C2848" t="s">
        <v>1091</v>
      </c>
      <c r="F2848" s="1">
        <v>387000</v>
      </c>
    </row>
    <row r="2849" spans="1:7" x14ac:dyDescent="0.25">
      <c r="A2849" t="s">
        <v>318</v>
      </c>
      <c r="B2849" s="42" t="s">
        <v>739</v>
      </c>
      <c r="C2849" t="s">
        <v>648</v>
      </c>
      <c r="F2849" s="1">
        <v>11000</v>
      </c>
    </row>
    <row r="2850" spans="1:7" x14ac:dyDescent="0.25">
      <c r="A2850" s="16" t="s">
        <v>321</v>
      </c>
      <c r="B2850" s="41"/>
      <c r="C2850" s="16" t="s">
        <v>851</v>
      </c>
      <c r="D2850" s="15">
        <v>497000</v>
      </c>
      <c r="E2850" s="15">
        <v>497000</v>
      </c>
      <c r="F2850" s="15">
        <v>549473.35</v>
      </c>
      <c r="G2850" s="15">
        <v>110.56</v>
      </c>
    </row>
    <row r="2851" spans="1:7" x14ac:dyDescent="0.25">
      <c r="A2851" t="s">
        <v>323</v>
      </c>
      <c r="B2851" s="42" t="s">
        <v>739</v>
      </c>
      <c r="C2851" t="s">
        <v>852</v>
      </c>
      <c r="F2851" s="1">
        <v>549473.35</v>
      </c>
    </row>
    <row r="2852" spans="1:7" x14ac:dyDescent="0.25">
      <c r="A2852" s="16" t="s">
        <v>325</v>
      </c>
      <c r="B2852" s="41"/>
      <c r="C2852" s="16" t="s">
        <v>652</v>
      </c>
      <c r="D2852" s="15">
        <v>4489000</v>
      </c>
      <c r="E2852" s="15">
        <v>4489000</v>
      </c>
      <c r="F2852" s="15">
        <v>4043930</v>
      </c>
      <c r="G2852" s="15">
        <v>90.09</v>
      </c>
    </row>
    <row r="2853" spans="1:7" x14ac:dyDescent="0.25">
      <c r="A2853" t="s">
        <v>327</v>
      </c>
      <c r="B2853" s="42" t="s">
        <v>739</v>
      </c>
      <c r="C2853" t="s">
        <v>653</v>
      </c>
      <c r="F2853" s="1">
        <v>1055254</v>
      </c>
    </row>
    <row r="2854" spans="1:7" x14ac:dyDescent="0.25">
      <c r="A2854" t="s">
        <v>329</v>
      </c>
      <c r="B2854" s="42" t="s">
        <v>739</v>
      </c>
      <c r="C2854" t="s">
        <v>845</v>
      </c>
      <c r="F2854" s="1">
        <v>38539</v>
      </c>
    </row>
    <row r="2855" spans="1:7" x14ac:dyDescent="0.25">
      <c r="A2855" t="s">
        <v>331</v>
      </c>
      <c r="B2855" s="42" t="s">
        <v>739</v>
      </c>
      <c r="C2855" t="s">
        <v>654</v>
      </c>
      <c r="F2855" s="1">
        <v>2672498</v>
      </c>
    </row>
    <row r="2856" spans="1:7" x14ac:dyDescent="0.25">
      <c r="A2856" t="s">
        <v>333</v>
      </c>
      <c r="B2856" s="42" t="s">
        <v>739</v>
      </c>
      <c r="C2856" t="s">
        <v>840</v>
      </c>
      <c r="F2856" s="1">
        <v>277639</v>
      </c>
    </row>
    <row r="2857" spans="1:7" x14ac:dyDescent="0.25">
      <c r="A2857" s="16" t="s">
        <v>360</v>
      </c>
      <c r="B2857" s="41"/>
      <c r="C2857" s="16" t="s">
        <v>875</v>
      </c>
      <c r="D2857" s="15">
        <v>0</v>
      </c>
      <c r="E2857" s="15">
        <v>0</v>
      </c>
      <c r="F2857" s="15">
        <v>43895</v>
      </c>
      <c r="G2857" s="15"/>
    </row>
    <row r="2858" spans="1:7" x14ac:dyDescent="0.25">
      <c r="A2858" t="s">
        <v>361</v>
      </c>
      <c r="B2858" s="42" t="s">
        <v>739</v>
      </c>
      <c r="C2858" t="s">
        <v>876</v>
      </c>
      <c r="F2858" s="1">
        <v>43895</v>
      </c>
    </row>
    <row r="2859" spans="1:7" x14ac:dyDescent="0.25">
      <c r="A2859" s="16" t="s">
        <v>365</v>
      </c>
      <c r="B2859" s="41"/>
      <c r="C2859" s="16" t="s">
        <v>1092</v>
      </c>
      <c r="D2859" s="15">
        <v>20000</v>
      </c>
      <c r="E2859" s="15">
        <v>20000</v>
      </c>
      <c r="F2859" s="15">
        <v>0</v>
      </c>
      <c r="G2859" s="15">
        <v>0</v>
      </c>
    </row>
    <row r="2860" spans="1:7" x14ac:dyDescent="0.25">
      <c r="A2860" t="s">
        <v>473</v>
      </c>
      <c r="B2860" s="42" t="s">
        <v>739</v>
      </c>
      <c r="C2860" t="s">
        <v>1093</v>
      </c>
      <c r="F2860" s="1">
        <v>0</v>
      </c>
    </row>
    <row r="2861" spans="1:7" x14ac:dyDescent="0.25">
      <c r="A2861" s="16" t="s">
        <v>369</v>
      </c>
      <c r="B2861" s="41"/>
      <c r="C2861" s="16" t="s">
        <v>887</v>
      </c>
      <c r="D2861" s="15">
        <v>1593000</v>
      </c>
      <c r="E2861" s="15">
        <v>1593000</v>
      </c>
      <c r="F2861" s="15">
        <v>762803.05</v>
      </c>
      <c r="G2861" s="15">
        <v>47.88</v>
      </c>
    </row>
    <row r="2862" spans="1:7" x14ac:dyDescent="0.25">
      <c r="A2862" t="s">
        <v>371</v>
      </c>
      <c r="B2862" s="42" t="s">
        <v>739</v>
      </c>
      <c r="C2862" t="s">
        <v>947</v>
      </c>
      <c r="F2862" s="1">
        <v>507920</v>
      </c>
    </row>
    <row r="2863" spans="1:7" x14ac:dyDescent="0.25">
      <c r="A2863" t="s">
        <v>373</v>
      </c>
      <c r="B2863" s="42" t="s">
        <v>739</v>
      </c>
      <c r="C2863" t="s">
        <v>888</v>
      </c>
      <c r="F2863" s="1">
        <v>254883.05</v>
      </c>
    </row>
    <row r="2864" spans="1:7" x14ac:dyDescent="0.25">
      <c r="A2864" s="16" t="s">
        <v>379</v>
      </c>
      <c r="B2864" s="41"/>
      <c r="C2864" s="16" t="s">
        <v>667</v>
      </c>
      <c r="D2864" s="15">
        <v>217000</v>
      </c>
      <c r="E2864" s="15">
        <v>217000</v>
      </c>
      <c r="F2864" s="15">
        <v>0</v>
      </c>
      <c r="G2864" s="15">
        <v>0</v>
      </c>
    </row>
    <row r="2865" spans="1:7" x14ac:dyDescent="0.25">
      <c r="A2865" t="s">
        <v>380</v>
      </c>
      <c r="B2865" s="42" t="s">
        <v>739</v>
      </c>
      <c r="C2865" t="s">
        <v>668</v>
      </c>
      <c r="F2865" s="1">
        <v>0</v>
      </c>
    </row>
    <row r="2866" spans="1:7" x14ac:dyDescent="0.25">
      <c r="A2866" s="16" t="s">
        <v>389</v>
      </c>
      <c r="B2866" s="41"/>
      <c r="C2866" s="16" t="s">
        <v>753</v>
      </c>
      <c r="D2866" s="15">
        <v>632000</v>
      </c>
      <c r="E2866" s="15">
        <v>632000</v>
      </c>
      <c r="F2866" s="15">
        <v>1456838</v>
      </c>
      <c r="G2866" s="15">
        <v>230.51</v>
      </c>
    </row>
    <row r="2867" spans="1:7" x14ac:dyDescent="0.25">
      <c r="A2867" t="s">
        <v>391</v>
      </c>
      <c r="B2867" s="42" t="s">
        <v>739</v>
      </c>
      <c r="C2867" t="s">
        <v>754</v>
      </c>
      <c r="F2867" s="1">
        <v>486502</v>
      </c>
    </row>
    <row r="2868" spans="1:7" x14ac:dyDescent="0.25">
      <c r="A2868" t="s">
        <v>477</v>
      </c>
      <c r="B2868" s="42" t="s">
        <v>739</v>
      </c>
      <c r="C2868" t="s">
        <v>1094</v>
      </c>
      <c r="F2868" s="1">
        <v>940671</v>
      </c>
    </row>
    <row r="2869" spans="1:7" x14ac:dyDescent="0.25">
      <c r="A2869" t="s">
        <v>393</v>
      </c>
      <c r="B2869" s="42" t="s">
        <v>739</v>
      </c>
      <c r="C2869" t="s">
        <v>755</v>
      </c>
      <c r="F2869" s="1">
        <v>29665</v>
      </c>
    </row>
    <row r="2870" spans="1:7" x14ac:dyDescent="0.25">
      <c r="A2870" s="16" t="s">
        <v>410</v>
      </c>
      <c r="B2870" s="41"/>
      <c r="C2870" s="16" t="s">
        <v>674</v>
      </c>
      <c r="D2870" s="15">
        <v>680000</v>
      </c>
      <c r="E2870" s="15">
        <v>680000</v>
      </c>
      <c r="F2870" s="15">
        <v>805619</v>
      </c>
      <c r="G2870" s="15">
        <v>118.47</v>
      </c>
    </row>
    <row r="2871" spans="1:7" x14ac:dyDescent="0.25">
      <c r="A2871" t="s">
        <v>412</v>
      </c>
      <c r="B2871" s="42" t="s">
        <v>739</v>
      </c>
      <c r="C2871" t="s">
        <v>675</v>
      </c>
      <c r="F2871" s="1">
        <v>805619</v>
      </c>
    </row>
    <row r="2872" spans="1:7" x14ac:dyDescent="0.25">
      <c r="A2872" s="16" t="s">
        <v>417</v>
      </c>
      <c r="B2872" s="41"/>
      <c r="C2872" s="16" t="s">
        <v>762</v>
      </c>
      <c r="D2872" s="15">
        <v>1000000</v>
      </c>
      <c r="E2872" s="15">
        <v>1000000</v>
      </c>
      <c r="F2872" s="15">
        <v>4575104.8899999997</v>
      </c>
      <c r="G2872" s="15">
        <v>457.51</v>
      </c>
    </row>
    <row r="2873" spans="1:7" x14ac:dyDescent="0.25">
      <c r="A2873" t="s">
        <v>420</v>
      </c>
      <c r="B2873" s="42" t="s">
        <v>739</v>
      </c>
      <c r="C2873" t="s">
        <v>877</v>
      </c>
      <c r="F2873" s="1">
        <v>4575104.8899999997</v>
      </c>
    </row>
    <row r="2874" spans="1:7" x14ac:dyDescent="0.25">
      <c r="A2874" t="s">
        <v>423</v>
      </c>
      <c r="B2874" s="42" t="s">
        <v>739</v>
      </c>
      <c r="C2874" t="s">
        <v>763</v>
      </c>
      <c r="F2874" s="1">
        <v>0</v>
      </c>
    </row>
    <row r="2875" spans="1:7" x14ac:dyDescent="0.25">
      <c r="A2875" s="16" t="s">
        <v>424</v>
      </c>
      <c r="B2875" s="41"/>
      <c r="C2875" s="16" t="s">
        <v>664</v>
      </c>
      <c r="D2875" s="15">
        <v>80411000</v>
      </c>
      <c r="E2875" s="15">
        <v>80411000</v>
      </c>
      <c r="F2875" s="15">
        <v>86866615.379999995</v>
      </c>
      <c r="G2875" s="15">
        <v>108.03</v>
      </c>
    </row>
    <row r="2876" spans="1:7" x14ac:dyDescent="0.25">
      <c r="A2876" t="s">
        <v>426</v>
      </c>
      <c r="B2876" s="42" t="s">
        <v>739</v>
      </c>
      <c r="C2876" t="s">
        <v>665</v>
      </c>
      <c r="F2876" s="1">
        <v>10259404.640000001</v>
      </c>
    </row>
    <row r="2877" spans="1:7" x14ac:dyDescent="0.25">
      <c r="A2877" t="s">
        <v>427</v>
      </c>
      <c r="B2877" s="42" t="s">
        <v>739</v>
      </c>
      <c r="C2877" t="s">
        <v>677</v>
      </c>
      <c r="F2877" s="1">
        <v>614000</v>
      </c>
    </row>
    <row r="2878" spans="1:7" x14ac:dyDescent="0.25">
      <c r="A2878" t="s">
        <v>428</v>
      </c>
      <c r="B2878" s="42" t="s">
        <v>739</v>
      </c>
      <c r="C2878" t="s">
        <v>678</v>
      </c>
      <c r="F2878" s="1">
        <v>2548868.25</v>
      </c>
    </row>
    <row r="2879" spans="1:7" x14ac:dyDescent="0.25">
      <c r="A2879" t="s">
        <v>429</v>
      </c>
      <c r="B2879" s="42" t="s">
        <v>739</v>
      </c>
      <c r="C2879" t="s">
        <v>1087</v>
      </c>
      <c r="F2879" s="1">
        <v>70424156.420000002</v>
      </c>
    </row>
    <row r="2880" spans="1:7" x14ac:dyDescent="0.25">
      <c r="A2880" t="s">
        <v>430</v>
      </c>
      <c r="B2880" s="42" t="s">
        <v>739</v>
      </c>
      <c r="C2880" t="s">
        <v>679</v>
      </c>
      <c r="F2880" s="1">
        <v>2321579.04</v>
      </c>
    </row>
    <row r="2881" spans="1:7" x14ac:dyDescent="0.25">
      <c r="A2881" t="s">
        <v>431</v>
      </c>
      <c r="B2881" s="42" t="s">
        <v>739</v>
      </c>
      <c r="C2881" t="s">
        <v>974</v>
      </c>
      <c r="F2881" s="1">
        <v>47788</v>
      </c>
    </row>
    <row r="2882" spans="1:7" x14ac:dyDescent="0.25">
      <c r="A2882" t="s">
        <v>432</v>
      </c>
      <c r="B2882" s="42" t="s">
        <v>739</v>
      </c>
      <c r="C2882" t="s">
        <v>680</v>
      </c>
      <c r="F2882" s="1">
        <v>650819.03</v>
      </c>
    </row>
    <row r="2883" spans="1:7" x14ac:dyDescent="0.25">
      <c r="A2883" s="16" t="s">
        <v>433</v>
      </c>
      <c r="B2883" s="41"/>
      <c r="C2883" s="16" t="s">
        <v>681</v>
      </c>
      <c r="D2883" s="15">
        <v>2176000</v>
      </c>
      <c r="E2883" s="15">
        <v>2176000</v>
      </c>
      <c r="F2883" s="15">
        <v>780138</v>
      </c>
      <c r="G2883" s="15">
        <v>35.85</v>
      </c>
    </row>
    <row r="2884" spans="1:7" x14ac:dyDescent="0.25">
      <c r="A2884" t="s">
        <v>435</v>
      </c>
      <c r="B2884" s="42" t="s">
        <v>739</v>
      </c>
      <c r="C2884" t="s">
        <v>682</v>
      </c>
      <c r="F2884" s="1">
        <v>780138</v>
      </c>
    </row>
    <row r="2885" spans="1:7" x14ac:dyDescent="0.25">
      <c r="A2885" s="16" t="s">
        <v>436</v>
      </c>
      <c r="B2885" s="41"/>
      <c r="C2885" s="16" t="s">
        <v>975</v>
      </c>
      <c r="D2885" s="15">
        <v>320000</v>
      </c>
      <c r="E2885" s="15">
        <v>320000</v>
      </c>
      <c r="F2885" s="15">
        <v>82857</v>
      </c>
      <c r="G2885" s="15">
        <v>25.89</v>
      </c>
    </row>
    <row r="2886" spans="1:7" x14ac:dyDescent="0.25">
      <c r="A2886" t="s">
        <v>438</v>
      </c>
      <c r="B2886" s="42" t="s">
        <v>739</v>
      </c>
      <c r="C2886" t="s">
        <v>976</v>
      </c>
      <c r="F2886" s="1">
        <v>82857</v>
      </c>
    </row>
    <row r="2887" spans="1:7" x14ac:dyDescent="0.25">
      <c r="A2887" s="16" t="s">
        <v>441</v>
      </c>
      <c r="B2887" s="41"/>
      <c r="C2887" s="16" t="s">
        <v>710</v>
      </c>
      <c r="D2887" s="15">
        <v>1033000</v>
      </c>
      <c r="E2887" s="15">
        <v>1033000</v>
      </c>
      <c r="F2887" s="15">
        <v>2395092</v>
      </c>
      <c r="G2887" s="15">
        <v>231.86</v>
      </c>
    </row>
    <row r="2888" spans="1:7" x14ac:dyDescent="0.25">
      <c r="A2888" t="s">
        <v>443</v>
      </c>
      <c r="B2888" s="42" t="s">
        <v>739</v>
      </c>
      <c r="C2888" t="s">
        <v>711</v>
      </c>
      <c r="F2888" s="1">
        <v>2373642</v>
      </c>
    </row>
    <row r="2889" spans="1:7" x14ac:dyDescent="0.25">
      <c r="A2889" t="s">
        <v>445</v>
      </c>
      <c r="B2889" s="42" t="s">
        <v>739</v>
      </c>
      <c r="C2889" t="s">
        <v>712</v>
      </c>
      <c r="F2889" s="1">
        <v>21450</v>
      </c>
    </row>
    <row r="2890" spans="1:7" x14ac:dyDescent="0.25">
      <c r="A2890" s="16" t="s">
        <v>449</v>
      </c>
      <c r="B2890" s="41"/>
      <c r="C2890" s="16" t="s">
        <v>955</v>
      </c>
      <c r="D2890" s="15">
        <v>338798000</v>
      </c>
      <c r="E2890" s="15">
        <v>338798000</v>
      </c>
      <c r="F2890" s="15">
        <v>32420882.489999998</v>
      </c>
      <c r="G2890" s="15">
        <v>9.57</v>
      </c>
    </row>
    <row r="2891" spans="1:7" x14ac:dyDescent="0.25">
      <c r="A2891" t="s">
        <v>451</v>
      </c>
      <c r="B2891" s="42" t="s">
        <v>739</v>
      </c>
      <c r="C2891" t="s">
        <v>956</v>
      </c>
      <c r="F2891" s="1">
        <v>32420882.489999998</v>
      </c>
    </row>
    <row r="2892" spans="1:7" x14ac:dyDescent="0.25">
      <c r="A2892" s="16" t="s">
        <v>453</v>
      </c>
      <c r="B2892" s="41"/>
      <c r="C2892" s="16" t="s">
        <v>957</v>
      </c>
      <c r="D2892" s="15">
        <v>0</v>
      </c>
      <c r="E2892" s="15">
        <v>0</v>
      </c>
      <c r="F2892" s="15">
        <v>26874</v>
      </c>
      <c r="G2892" s="15"/>
    </row>
    <row r="2893" spans="1:7" x14ac:dyDescent="0.25">
      <c r="A2893" t="s">
        <v>455</v>
      </c>
      <c r="B2893" s="42" t="s">
        <v>739</v>
      </c>
      <c r="C2893" t="s">
        <v>958</v>
      </c>
      <c r="F2893" s="1">
        <v>26874</v>
      </c>
    </row>
    <row r="2894" spans="1:7" x14ac:dyDescent="0.25">
      <c r="A2894" s="16" t="s">
        <v>587</v>
      </c>
      <c r="B2894" s="41"/>
      <c r="C2894" s="16" t="s">
        <v>1031</v>
      </c>
      <c r="D2894" s="15">
        <v>18000000</v>
      </c>
      <c r="E2894" s="15">
        <v>18000000</v>
      </c>
      <c r="F2894" s="15">
        <v>0</v>
      </c>
      <c r="G2894" s="15">
        <v>0</v>
      </c>
    </row>
    <row r="2895" spans="1:7" x14ac:dyDescent="0.25">
      <c r="A2895" t="s">
        <v>589</v>
      </c>
      <c r="B2895" s="42" t="s">
        <v>739</v>
      </c>
      <c r="C2895" t="s">
        <v>1032</v>
      </c>
      <c r="F2895" s="1">
        <v>0</v>
      </c>
    </row>
    <row r="2896" spans="1:7" x14ac:dyDescent="0.25">
      <c r="A2896" s="16" t="s">
        <v>557</v>
      </c>
      <c r="B2896" s="41"/>
      <c r="C2896" s="16" t="s">
        <v>853</v>
      </c>
      <c r="D2896" s="15">
        <v>5000000</v>
      </c>
      <c r="E2896" s="15">
        <v>5000000</v>
      </c>
      <c r="F2896" s="15">
        <v>20000000</v>
      </c>
      <c r="G2896" s="15">
        <v>400</v>
      </c>
    </row>
    <row r="2897" spans="1:7" x14ac:dyDescent="0.25">
      <c r="A2897" t="s">
        <v>559</v>
      </c>
      <c r="B2897" s="42" t="s">
        <v>739</v>
      </c>
      <c r="C2897" t="s">
        <v>854</v>
      </c>
      <c r="F2897" s="1">
        <v>20000000</v>
      </c>
    </row>
    <row r="2898" spans="1:7" x14ac:dyDescent="0.25">
      <c r="A2898" s="125" t="s">
        <v>1095</v>
      </c>
      <c r="B2898" s="125"/>
      <c r="C2898" s="125"/>
      <c r="D2898" s="15">
        <v>1917528000</v>
      </c>
      <c r="E2898" s="15">
        <v>1917528000</v>
      </c>
      <c r="F2898" s="15">
        <v>1719508775.0999999</v>
      </c>
      <c r="G2898" s="15">
        <v>89.67</v>
      </c>
    </row>
    <row r="2899" spans="1:7" x14ac:dyDescent="0.25">
      <c r="A2899" s="134" t="s">
        <v>1006</v>
      </c>
      <c r="B2899" s="134"/>
      <c r="C2899" s="134"/>
      <c r="D2899" s="46">
        <v>1917528000</v>
      </c>
      <c r="E2899" s="46">
        <v>1917528000</v>
      </c>
      <c r="F2899" s="46">
        <v>1719508775.0999999</v>
      </c>
      <c r="G2899" s="46">
        <v>89.67</v>
      </c>
    </row>
    <row r="2902" spans="1:7" ht="19.149999999999999" customHeight="1" x14ac:dyDescent="0.3">
      <c r="A2902" s="136" t="s">
        <v>1063</v>
      </c>
      <c r="B2902" s="136"/>
      <c r="C2902" s="136"/>
      <c r="D2902" s="136"/>
      <c r="E2902" s="136"/>
      <c r="F2902" s="136"/>
      <c r="G2902" s="136"/>
    </row>
    <row r="2903" spans="1:7" ht="30" x14ac:dyDescent="0.25">
      <c r="A2903" s="33"/>
      <c r="B2903" s="34"/>
      <c r="C2903" s="33"/>
      <c r="D2903" s="4" t="s">
        <v>620</v>
      </c>
      <c r="E2903" s="4" t="s">
        <v>621</v>
      </c>
      <c r="F2903" s="4" t="s">
        <v>745</v>
      </c>
      <c r="G2903" s="73" t="s">
        <v>490</v>
      </c>
    </row>
    <row r="2904" spans="1:7" ht="9.6" customHeight="1" x14ac:dyDescent="0.25">
      <c r="A2904" s="36">
        <v>1</v>
      </c>
      <c r="B2904" s="36">
        <v>2</v>
      </c>
      <c r="C2904" s="36">
        <v>3</v>
      </c>
      <c r="D2904" s="37">
        <v>4</v>
      </c>
      <c r="E2904" s="37">
        <v>5</v>
      </c>
      <c r="F2904" s="36">
        <v>6</v>
      </c>
      <c r="G2904" s="74" t="s">
        <v>623</v>
      </c>
    </row>
    <row r="2905" spans="1:7" x14ac:dyDescent="0.25">
      <c r="A2905" s="125" t="s">
        <v>981</v>
      </c>
      <c r="B2905" s="125"/>
      <c r="C2905" s="125"/>
      <c r="D2905" s="15">
        <v>2004978000</v>
      </c>
      <c r="E2905" s="15">
        <v>2004478000</v>
      </c>
      <c r="F2905" s="15">
        <v>1797776882.02</v>
      </c>
      <c r="G2905" s="15">
        <v>89.69</v>
      </c>
    </row>
    <row r="2908" spans="1:7" ht="19.149999999999999" customHeight="1" x14ac:dyDescent="0.3">
      <c r="A2908" s="128" t="s">
        <v>1096</v>
      </c>
      <c r="B2908" s="128"/>
      <c r="C2908" s="128"/>
      <c r="D2908" s="128"/>
      <c r="E2908" s="128"/>
      <c r="F2908" s="128"/>
      <c r="G2908" s="128"/>
    </row>
    <row r="2909" spans="1:7" ht="28.15" customHeight="1" x14ac:dyDescent="0.25">
      <c r="A2909" s="33" t="s">
        <v>487</v>
      </c>
      <c r="B2909" s="34" t="s">
        <v>618</v>
      </c>
      <c r="C2909" s="33" t="s">
        <v>619</v>
      </c>
      <c r="D2909" s="4" t="s">
        <v>620</v>
      </c>
      <c r="E2909" s="4" t="s">
        <v>621</v>
      </c>
      <c r="F2909" s="4" t="s">
        <v>745</v>
      </c>
      <c r="G2909" s="73" t="s">
        <v>490</v>
      </c>
    </row>
    <row r="2910" spans="1:7" ht="9.6" customHeight="1" x14ac:dyDescent="0.25">
      <c r="A2910" s="36">
        <v>1</v>
      </c>
      <c r="B2910" s="36">
        <v>2</v>
      </c>
      <c r="C2910" s="36">
        <v>3</v>
      </c>
      <c r="D2910" s="37">
        <v>4</v>
      </c>
      <c r="E2910" s="37">
        <v>5</v>
      </c>
      <c r="F2910" s="36">
        <v>6</v>
      </c>
      <c r="G2910" s="74" t="s">
        <v>623</v>
      </c>
    </row>
    <row r="2911" spans="1:7" x14ac:dyDescent="0.25">
      <c r="A2911" s="138" t="s">
        <v>1036</v>
      </c>
      <c r="B2911" s="138"/>
      <c r="C2911" s="138"/>
      <c r="D2911" s="39">
        <v>0</v>
      </c>
      <c r="E2911" s="39">
        <v>0</v>
      </c>
      <c r="F2911" s="39">
        <v>3860993.06</v>
      </c>
      <c r="G2911" s="39"/>
    </row>
    <row r="2912" spans="1:7" x14ac:dyDescent="0.25">
      <c r="A2912" s="130" t="s">
        <v>1042</v>
      </c>
      <c r="B2912" s="130"/>
      <c r="C2912" s="130"/>
      <c r="D2912" s="40">
        <v>0</v>
      </c>
      <c r="E2912" s="40">
        <v>0</v>
      </c>
      <c r="F2912" s="40">
        <v>3860993.06</v>
      </c>
      <c r="G2912" s="40"/>
    </row>
    <row r="2913" spans="1:7" x14ac:dyDescent="0.25">
      <c r="A2913" s="16" t="s">
        <v>283</v>
      </c>
      <c r="B2913" s="41"/>
      <c r="C2913" s="16" t="s">
        <v>640</v>
      </c>
      <c r="D2913" s="15">
        <v>0</v>
      </c>
      <c r="E2913" s="15">
        <v>0</v>
      </c>
      <c r="F2913" s="15">
        <v>3860993.06</v>
      </c>
      <c r="G2913" s="15"/>
    </row>
    <row r="2914" spans="1:7" x14ac:dyDescent="0.25">
      <c r="A2914" t="s">
        <v>301</v>
      </c>
      <c r="B2914" s="42" t="s">
        <v>627</v>
      </c>
      <c r="C2914" t="s">
        <v>646</v>
      </c>
      <c r="F2914" s="1">
        <v>3860993.06</v>
      </c>
    </row>
    <row r="2915" spans="1:7" x14ac:dyDescent="0.25">
      <c r="A2915" s="125" t="s">
        <v>1033</v>
      </c>
      <c r="B2915" s="125"/>
      <c r="C2915" s="125"/>
      <c r="D2915" s="15">
        <v>0</v>
      </c>
      <c r="E2915" s="15">
        <v>0</v>
      </c>
      <c r="F2915" s="15">
        <v>3860993.06</v>
      </c>
      <c r="G2915" s="15"/>
    </row>
    <row r="2916" spans="1:7" x14ac:dyDescent="0.25">
      <c r="A2916" s="134" t="s">
        <v>734</v>
      </c>
      <c r="B2916" s="134"/>
      <c r="C2916" s="134"/>
      <c r="D2916" s="46">
        <v>0</v>
      </c>
      <c r="E2916" s="46">
        <v>0</v>
      </c>
      <c r="F2916" s="46">
        <v>3860993.06</v>
      </c>
      <c r="G2916" s="46"/>
    </row>
    <row r="2917" spans="1:7" x14ac:dyDescent="0.25">
      <c r="A2917" s="64"/>
      <c r="B2917" s="64"/>
      <c r="C2917" s="64"/>
      <c r="D2917" s="66"/>
      <c r="E2917" s="66"/>
      <c r="F2917" s="66"/>
      <c r="G2917" s="66"/>
    </row>
    <row r="2918" spans="1:7" x14ac:dyDescent="0.25">
      <c r="A2918" s="64"/>
      <c r="B2918" s="64"/>
      <c r="C2918" s="64"/>
      <c r="D2918" s="66"/>
      <c r="E2918" s="66"/>
      <c r="F2918" s="66"/>
      <c r="G2918" s="66"/>
    </row>
    <row r="2919" spans="1:7" ht="18.600000000000001" customHeight="1" x14ac:dyDescent="0.25">
      <c r="A2919" s="125" t="s">
        <v>1034</v>
      </c>
      <c r="B2919" s="125"/>
      <c r="C2919" s="125"/>
      <c r="D2919" s="15">
        <v>228269000</v>
      </c>
      <c r="E2919" s="15">
        <v>228269000</v>
      </c>
      <c r="F2919" s="15">
        <v>194404696.75</v>
      </c>
      <c r="G2919" s="15">
        <v>85.16</v>
      </c>
    </row>
    <row r="2920" spans="1:7" ht="9.6" customHeight="1" x14ac:dyDescent="0.25">
      <c r="A2920" s="105"/>
      <c r="B2920" s="105"/>
      <c r="C2920" s="105"/>
      <c r="D2920" s="19"/>
      <c r="E2920" s="19"/>
      <c r="F2920" s="19"/>
      <c r="G2920" s="19"/>
    </row>
    <row r="2921" spans="1:7" ht="18.600000000000001" customHeight="1" x14ac:dyDescent="0.25">
      <c r="A2921" s="143" t="s">
        <v>842</v>
      </c>
      <c r="B2921" s="125"/>
      <c r="C2921" s="125"/>
      <c r="D2921" s="15">
        <v>2145797000</v>
      </c>
      <c r="E2921" s="15">
        <v>2145797000</v>
      </c>
      <c r="F2921" s="15">
        <v>1917774464.9100001</v>
      </c>
      <c r="G2921" s="15">
        <v>89.37</v>
      </c>
    </row>
    <row r="2923" spans="1:7" ht="24.6" customHeight="1" x14ac:dyDescent="0.3">
      <c r="A2923" s="128" t="s">
        <v>1097</v>
      </c>
      <c r="B2923" s="128"/>
      <c r="C2923" s="128"/>
      <c r="D2923" s="128"/>
      <c r="E2923" s="128"/>
      <c r="F2923" s="128"/>
      <c r="G2923" s="128"/>
    </row>
    <row r="2924" spans="1:7" ht="4.9000000000000004" customHeight="1" x14ac:dyDescent="0.25"/>
    <row r="2925" spans="1:7" ht="19.149999999999999" customHeight="1" x14ac:dyDescent="0.3">
      <c r="A2925" s="136" t="s">
        <v>1098</v>
      </c>
      <c r="B2925" s="136"/>
      <c r="C2925" s="136"/>
      <c r="D2925" s="136"/>
      <c r="E2925" s="136"/>
      <c r="F2925" s="136"/>
      <c r="G2925" s="136"/>
    </row>
    <row r="2926" spans="1:7" ht="30" x14ac:dyDescent="0.25">
      <c r="A2926" s="33" t="s">
        <v>487</v>
      </c>
      <c r="B2926" s="34" t="s">
        <v>618</v>
      </c>
      <c r="C2926" s="33" t="s">
        <v>619</v>
      </c>
      <c r="D2926" s="4" t="s">
        <v>620</v>
      </c>
      <c r="E2926" s="4" t="s">
        <v>621</v>
      </c>
      <c r="F2926" s="4" t="s">
        <v>745</v>
      </c>
      <c r="G2926" s="73" t="s">
        <v>490</v>
      </c>
    </row>
    <row r="2927" spans="1:7" ht="9.6" customHeight="1" x14ac:dyDescent="0.25">
      <c r="A2927" s="36">
        <v>1</v>
      </c>
      <c r="B2927" s="36">
        <v>2</v>
      </c>
      <c r="C2927" s="36">
        <v>3</v>
      </c>
      <c r="D2927" s="37">
        <v>4</v>
      </c>
      <c r="E2927" s="37">
        <v>5</v>
      </c>
      <c r="F2927" s="36">
        <v>6</v>
      </c>
      <c r="G2927" s="74" t="s">
        <v>623</v>
      </c>
    </row>
    <row r="2928" spans="1:7" x14ac:dyDescent="0.25">
      <c r="A2928" s="129" t="s">
        <v>624</v>
      </c>
      <c r="B2928" s="129"/>
      <c r="C2928" s="129"/>
      <c r="D2928" s="39">
        <v>13681000</v>
      </c>
      <c r="E2928" s="39">
        <v>13816000</v>
      </c>
      <c r="F2928" s="39">
        <v>13550034.800000001</v>
      </c>
      <c r="G2928" s="39">
        <v>98.07</v>
      </c>
    </row>
    <row r="2929" spans="1:7" x14ac:dyDescent="0.25">
      <c r="A2929" s="130" t="s">
        <v>625</v>
      </c>
      <c r="B2929" s="130"/>
      <c r="C2929" s="130"/>
      <c r="D2929" s="40">
        <v>13681000</v>
      </c>
      <c r="E2929" s="40">
        <v>13816000</v>
      </c>
      <c r="F2929" s="40">
        <v>13550034.800000001</v>
      </c>
      <c r="G2929" s="40">
        <v>98.07</v>
      </c>
    </row>
    <row r="2930" spans="1:7" x14ac:dyDescent="0.25">
      <c r="A2930" s="16" t="s">
        <v>236</v>
      </c>
      <c r="B2930" s="41"/>
      <c r="C2930" s="16" t="s">
        <v>626</v>
      </c>
      <c r="D2930" s="15">
        <v>11125000</v>
      </c>
      <c r="E2930" s="15">
        <v>11231000</v>
      </c>
      <c r="F2930" s="15">
        <v>11163632.07</v>
      </c>
      <c r="G2930" s="15">
        <v>99.4</v>
      </c>
    </row>
    <row r="2931" spans="1:7" x14ac:dyDescent="0.25">
      <c r="A2931" t="s">
        <v>238</v>
      </c>
      <c r="B2931" s="42" t="s">
        <v>627</v>
      </c>
      <c r="C2931" t="s">
        <v>628</v>
      </c>
      <c r="F2931" s="1">
        <v>11148731.18</v>
      </c>
    </row>
    <row r="2932" spans="1:7" x14ac:dyDescent="0.25">
      <c r="A2932" t="s">
        <v>240</v>
      </c>
      <c r="B2932" s="42" t="s">
        <v>627</v>
      </c>
      <c r="C2932" t="s">
        <v>629</v>
      </c>
      <c r="F2932" s="1">
        <v>14900.89</v>
      </c>
    </row>
    <row r="2933" spans="1:7" x14ac:dyDescent="0.25">
      <c r="A2933" t="s">
        <v>242</v>
      </c>
      <c r="B2933" s="42" t="s">
        <v>627</v>
      </c>
      <c r="C2933" t="s">
        <v>630</v>
      </c>
      <c r="F2933" s="1">
        <v>0</v>
      </c>
    </row>
    <row r="2934" spans="1:7" x14ac:dyDescent="0.25">
      <c r="A2934" s="16" t="s">
        <v>246</v>
      </c>
      <c r="B2934" s="41"/>
      <c r="C2934" s="16" t="s">
        <v>631</v>
      </c>
      <c r="D2934" s="15">
        <v>254000</v>
      </c>
      <c r="E2934" s="15">
        <v>260000</v>
      </c>
      <c r="F2934" s="15">
        <v>256993.61</v>
      </c>
      <c r="G2934" s="15">
        <v>98.84</v>
      </c>
    </row>
    <row r="2935" spans="1:7" x14ac:dyDescent="0.25">
      <c r="A2935" t="s">
        <v>248</v>
      </c>
      <c r="B2935" s="42" t="s">
        <v>627</v>
      </c>
      <c r="C2935" t="s">
        <v>631</v>
      </c>
      <c r="F2935" s="1">
        <v>256993.61</v>
      </c>
    </row>
    <row r="2936" spans="1:7" x14ac:dyDescent="0.25">
      <c r="A2936" s="16" t="s">
        <v>249</v>
      </c>
      <c r="B2936" s="41"/>
      <c r="C2936" s="16" t="s">
        <v>632</v>
      </c>
      <c r="D2936" s="15">
        <v>1820000</v>
      </c>
      <c r="E2936" s="15">
        <v>1820000</v>
      </c>
      <c r="F2936" s="15">
        <v>1798519.91</v>
      </c>
      <c r="G2936" s="15">
        <v>98.82</v>
      </c>
    </row>
    <row r="2937" spans="1:7" x14ac:dyDescent="0.25">
      <c r="A2937" t="s">
        <v>253</v>
      </c>
      <c r="B2937" s="42" t="s">
        <v>627</v>
      </c>
      <c r="C2937" t="s">
        <v>633</v>
      </c>
      <c r="F2937" s="1">
        <v>1798519.91</v>
      </c>
    </row>
    <row r="2938" spans="1:7" x14ac:dyDescent="0.25">
      <c r="A2938" s="16" t="s">
        <v>259</v>
      </c>
      <c r="B2938" s="41"/>
      <c r="C2938" s="16" t="s">
        <v>634</v>
      </c>
      <c r="D2938" s="15">
        <v>275000</v>
      </c>
      <c r="E2938" s="15">
        <v>275000</v>
      </c>
      <c r="F2938" s="15">
        <v>229778.5</v>
      </c>
      <c r="G2938" s="15">
        <v>83.56</v>
      </c>
    </row>
    <row r="2939" spans="1:7" x14ac:dyDescent="0.25">
      <c r="A2939" t="s">
        <v>261</v>
      </c>
      <c r="B2939" s="42" t="s">
        <v>627</v>
      </c>
      <c r="C2939" t="s">
        <v>635</v>
      </c>
      <c r="F2939" s="1">
        <v>5267.75</v>
      </c>
    </row>
    <row r="2940" spans="1:7" x14ac:dyDescent="0.25">
      <c r="A2940" t="s">
        <v>263</v>
      </c>
      <c r="B2940" s="42" t="s">
        <v>627</v>
      </c>
      <c r="C2940" t="s">
        <v>636</v>
      </c>
      <c r="F2940" s="1">
        <v>221812.75</v>
      </c>
    </row>
    <row r="2941" spans="1:7" x14ac:dyDescent="0.25">
      <c r="A2941" t="s">
        <v>265</v>
      </c>
      <c r="B2941" s="42" t="s">
        <v>627</v>
      </c>
      <c r="C2941" t="s">
        <v>637</v>
      </c>
      <c r="F2941" s="1">
        <v>2698</v>
      </c>
    </row>
    <row r="2942" spans="1:7" x14ac:dyDescent="0.25">
      <c r="A2942" s="16" t="s">
        <v>269</v>
      </c>
      <c r="B2942" s="41"/>
      <c r="C2942" s="16" t="s">
        <v>638</v>
      </c>
      <c r="D2942" s="15">
        <v>10000</v>
      </c>
      <c r="E2942" s="15">
        <v>10000</v>
      </c>
      <c r="F2942" s="15">
        <v>8948.9599999999991</v>
      </c>
      <c r="G2942" s="15">
        <v>89.49</v>
      </c>
    </row>
    <row r="2943" spans="1:7" x14ac:dyDescent="0.25">
      <c r="A2943" t="s">
        <v>271</v>
      </c>
      <c r="B2943" s="42" t="s">
        <v>627</v>
      </c>
      <c r="C2943" t="s">
        <v>639</v>
      </c>
      <c r="F2943" s="1">
        <v>8948.9599999999991</v>
      </c>
    </row>
    <row r="2944" spans="1:7" x14ac:dyDescent="0.25">
      <c r="A2944" s="16" t="s">
        <v>283</v>
      </c>
      <c r="B2944" s="41"/>
      <c r="C2944" s="16" t="s">
        <v>640</v>
      </c>
      <c r="D2944" s="15">
        <v>70000</v>
      </c>
      <c r="E2944" s="15">
        <v>91000</v>
      </c>
      <c r="F2944" s="15">
        <v>25111.19</v>
      </c>
      <c r="G2944" s="15">
        <v>27.59</v>
      </c>
    </row>
    <row r="2945" spans="1:7" x14ac:dyDescent="0.25">
      <c r="A2945" t="s">
        <v>289</v>
      </c>
      <c r="B2945" s="42" t="s">
        <v>627</v>
      </c>
      <c r="C2945" t="s">
        <v>642</v>
      </c>
      <c r="F2945" s="1">
        <v>22461.19</v>
      </c>
    </row>
    <row r="2946" spans="1:7" x14ac:dyDescent="0.25">
      <c r="A2946" t="s">
        <v>295</v>
      </c>
      <c r="B2946" s="42" t="s">
        <v>627</v>
      </c>
      <c r="C2946" t="s">
        <v>644</v>
      </c>
      <c r="F2946" s="1">
        <v>2650</v>
      </c>
    </row>
    <row r="2947" spans="1:7" x14ac:dyDescent="0.25">
      <c r="A2947" s="16" t="s">
        <v>303</v>
      </c>
      <c r="B2947" s="41"/>
      <c r="C2947" s="16" t="s">
        <v>647</v>
      </c>
      <c r="D2947" s="15">
        <v>20000</v>
      </c>
      <c r="E2947" s="15">
        <v>20000</v>
      </c>
      <c r="F2947" s="15">
        <v>11610.79</v>
      </c>
      <c r="G2947" s="15">
        <v>58.05</v>
      </c>
    </row>
    <row r="2948" spans="1:7" x14ac:dyDescent="0.25">
      <c r="A2948" t="s">
        <v>305</v>
      </c>
      <c r="B2948" s="42" t="s">
        <v>627</v>
      </c>
      <c r="C2948" t="s">
        <v>647</v>
      </c>
      <c r="F2948" s="1">
        <v>11610.79</v>
      </c>
    </row>
    <row r="2949" spans="1:7" x14ac:dyDescent="0.25">
      <c r="A2949" s="16" t="s">
        <v>306</v>
      </c>
      <c r="B2949" s="41"/>
      <c r="C2949" s="16" t="s">
        <v>648</v>
      </c>
      <c r="D2949" s="15">
        <v>70000</v>
      </c>
      <c r="E2949" s="15">
        <v>72000</v>
      </c>
      <c r="F2949" s="15">
        <v>32066.19</v>
      </c>
      <c r="G2949" s="15">
        <v>44.54</v>
      </c>
    </row>
    <row r="2950" spans="1:7" x14ac:dyDescent="0.25">
      <c r="A2950" t="s">
        <v>308</v>
      </c>
      <c r="B2950" s="42" t="s">
        <v>627</v>
      </c>
      <c r="C2950" t="s">
        <v>649</v>
      </c>
      <c r="F2950" s="1">
        <v>3001.13</v>
      </c>
    </row>
    <row r="2951" spans="1:7" x14ac:dyDescent="0.25">
      <c r="A2951" t="s">
        <v>312</v>
      </c>
      <c r="B2951" s="42" t="s">
        <v>627</v>
      </c>
      <c r="C2951" t="s">
        <v>650</v>
      </c>
      <c r="F2951" s="1">
        <v>0</v>
      </c>
    </row>
    <row r="2952" spans="1:7" x14ac:dyDescent="0.25">
      <c r="A2952" t="s">
        <v>316</v>
      </c>
      <c r="B2952" s="42" t="s">
        <v>627</v>
      </c>
      <c r="C2952" t="s">
        <v>694</v>
      </c>
      <c r="F2952" s="1">
        <v>16827.5</v>
      </c>
    </row>
    <row r="2953" spans="1:7" x14ac:dyDescent="0.25">
      <c r="A2953" t="s">
        <v>318</v>
      </c>
      <c r="B2953" s="42" t="s">
        <v>627</v>
      </c>
      <c r="C2953" t="s">
        <v>648</v>
      </c>
      <c r="F2953" s="1">
        <v>12237.56</v>
      </c>
    </row>
    <row r="2954" spans="1:7" x14ac:dyDescent="0.25">
      <c r="A2954" s="16" t="s">
        <v>325</v>
      </c>
      <c r="B2954" s="41"/>
      <c r="C2954" s="16" t="s">
        <v>652</v>
      </c>
      <c r="D2954" s="15">
        <v>7000</v>
      </c>
      <c r="E2954" s="15">
        <v>7000</v>
      </c>
      <c r="F2954" s="15">
        <v>0</v>
      </c>
      <c r="G2954" s="15">
        <v>0</v>
      </c>
    </row>
    <row r="2955" spans="1:7" x14ac:dyDescent="0.25">
      <c r="A2955" t="s">
        <v>327</v>
      </c>
      <c r="B2955" s="42" t="s">
        <v>627</v>
      </c>
      <c r="C2955" t="s">
        <v>653</v>
      </c>
      <c r="F2955" s="1">
        <v>0</v>
      </c>
    </row>
    <row r="2956" spans="1:7" x14ac:dyDescent="0.25">
      <c r="A2956" t="s">
        <v>329</v>
      </c>
      <c r="B2956" s="42" t="s">
        <v>627</v>
      </c>
      <c r="C2956" t="s">
        <v>845</v>
      </c>
      <c r="F2956" s="1">
        <v>0</v>
      </c>
    </row>
    <row r="2957" spans="1:7" x14ac:dyDescent="0.25">
      <c r="A2957" s="16" t="s">
        <v>389</v>
      </c>
      <c r="B2957" s="41"/>
      <c r="C2957" s="16" t="s">
        <v>753</v>
      </c>
      <c r="D2957" s="15">
        <v>30000</v>
      </c>
      <c r="E2957" s="15">
        <v>30000</v>
      </c>
      <c r="F2957" s="15">
        <v>23373.58</v>
      </c>
      <c r="G2957" s="15">
        <v>77.91</v>
      </c>
    </row>
    <row r="2958" spans="1:7" x14ac:dyDescent="0.25">
      <c r="A2958" t="s">
        <v>391</v>
      </c>
      <c r="B2958" s="42" t="s">
        <v>627</v>
      </c>
      <c r="C2958" t="s">
        <v>754</v>
      </c>
      <c r="F2958" s="1">
        <v>23373.58</v>
      </c>
    </row>
    <row r="2959" spans="1:7" x14ac:dyDescent="0.25">
      <c r="A2959" s="138" t="s">
        <v>1099</v>
      </c>
      <c r="B2959" s="138"/>
      <c r="C2959" s="138"/>
      <c r="D2959" s="39">
        <v>8963000</v>
      </c>
      <c r="E2959" s="39">
        <v>8793000</v>
      </c>
      <c r="F2959" s="39">
        <v>6305225.71</v>
      </c>
      <c r="G2959" s="39">
        <v>71.709999999999994</v>
      </c>
    </row>
    <row r="2960" spans="1:7" x14ac:dyDescent="0.25">
      <c r="A2960" s="124" t="s">
        <v>1100</v>
      </c>
      <c r="B2960" s="124"/>
      <c r="C2960" s="124"/>
      <c r="D2960" s="40">
        <v>405000</v>
      </c>
      <c r="E2960" s="40">
        <v>405000</v>
      </c>
      <c r="F2960" s="40">
        <v>191141.4</v>
      </c>
      <c r="G2960" s="40">
        <v>47.2</v>
      </c>
    </row>
    <row r="2961" spans="1:7" x14ac:dyDescent="0.25">
      <c r="A2961" s="16" t="s">
        <v>283</v>
      </c>
      <c r="B2961" s="41"/>
      <c r="C2961" s="16" t="s">
        <v>640</v>
      </c>
      <c r="D2961" s="15">
        <v>305000</v>
      </c>
      <c r="E2961" s="15">
        <v>305000</v>
      </c>
      <c r="F2961" s="15">
        <v>176141.4</v>
      </c>
      <c r="G2961" s="15">
        <v>57.75</v>
      </c>
    </row>
    <row r="2962" spans="1:7" x14ac:dyDescent="0.25">
      <c r="A2962" t="s">
        <v>289</v>
      </c>
      <c r="B2962" s="42" t="s">
        <v>627</v>
      </c>
      <c r="C2962" t="s">
        <v>642</v>
      </c>
      <c r="F2962" s="1">
        <v>51500</v>
      </c>
    </row>
    <row r="2963" spans="1:7" x14ac:dyDescent="0.25">
      <c r="A2963" t="s">
        <v>293</v>
      </c>
      <c r="B2963" s="42" t="s">
        <v>627</v>
      </c>
      <c r="C2963" t="s">
        <v>643</v>
      </c>
      <c r="F2963" s="1">
        <v>68125</v>
      </c>
    </row>
    <row r="2964" spans="1:7" x14ac:dyDescent="0.25">
      <c r="A2964" t="s">
        <v>301</v>
      </c>
      <c r="B2964" s="42" t="s">
        <v>627</v>
      </c>
      <c r="C2964" t="s">
        <v>646</v>
      </c>
      <c r="F2964" s="1">
        <v>56516.4</v>
      </c>
    </row>
    <row r="2965" spans="1:7" x14ac:dyDescent="0.25">
      <c r="A2965" s="16" t="s">
        <v>379</v>
      </c>
      <c r="B2965" s="41"/>
      <c r="C2965" s="16" t="s">
        <v>667</v>
      </c>
      <c r="D2965" s="15">
        <v>100000</v>
      </c>
      <c r="E2965" s="15">
        <v>100000</v>
      </c>
      <c r="F2965" s="15">
        <v>15000</v>
      </c>
      <c r="G2965" s="15">
        <v>15</v>
      </c>
    </row>
    <row r="2966" spans="1:7" x14ac:dyDescent="0.25">
      <c r="A2966" t="s">
        <v>380</v>
      </c>
      <c r="B2966" s="42" t="s">
        <v>627</v>
      </c>
      <c r="C2966" t="s">
        <v>668</v>
      </c>
      <c r="F2966" s="1">
        <v>15000</v>
      </c>
    </row>
    <row r="2967" spans="1:7" x14ac:dyDescent="0.25">
      <c r="A2967" s="124" t="s">
        <v>1101</v>
      </c>
      <c r="B2967" s="124"/>
      <c r="C2967" s="124"/>
      <c r="D2967" s="40">
        <v>260000</v>
      </c>
      <c r="E2967" s="40">
        <v>260000</v>
      </c>
      <c r="F2967" s="40">
        <v>250000</v>
      </c>
      <c r="G2967" s="40">
        <v>96.15</v>
      </c>
    </row>
    <row r="2968" spans="1:7" x14ac:dyDescent="0.25">
      <c r="A2968" s="16" t="s">
        <v>348</v>
      </c>
      <c r="B2968" s="41"/>
      <c r="C2968" s="16" t="s">
        <v>895</v>
      </c>
      <c r="D2968" s="15">
        <v>250000</v>
      </c>
      <c r="E2968" s="15">
        <v>250000</v>
      </c>
      <c r="F2968" s="15">
        <v>250000</v>
      </c>
      <c r="G2968" s="15">
        <v>100</v>
      </c>
    </row>
    <row r="2969" spans="1:7" x14ac:dyDescent="0.25">
      <c r="A2969" t="s">
        <v>350</v>
      </c>
      <c r="B2969" s="42" t="s">
        <v>627</v>
      </c>
      <c r="C2969" t="s">
        <v>952</v>
      </c>
      <c r="F2969" s="1">
        <v>250000</v>
      </c>
    </row>
    <row r="2970" spans="1:7" x14ac:dyDescent="0.25">
      <c r="A2970" s="16" t="s">
        <v>389</v>
      </c>
      <c r="B2970" s="41"/>
      <c r="C2970" s="16" t="s">
        <v>753</v>
      </c>
      <c r="D2970" s="15">
        <v>10000</v>
      </c>
      <c r="E2970" s="15">
        <v>10000</v>
      </c>
      <c r="F2970" s="15">
        <v>0</v>
      </c>
      <c r="G2970" s="15">
        <v>0</v>
      </c>
    </row>
    <row r="2971" spans="1:7" x14ac:dyDescent="0.25">
      <c r="A2971" t="s">
        <v>391</v>
      </c>
      <c r="B2971" s="42" t="s">
        <v>627</v>
      </c>
      <c r="C2971" t="s">
        <v>754</v>
      </c>
      <c r="F2971" s="1">
        <v>0</v>
      </c>
      <c r="G2971" s="1">
        <v>0</v>
      </c>
    </row>
    <row r="2972" spans="1:7" x14ac:dyDescent="0.25">
      <c r="A2972" s="124" t="s">
        <v>1102</v>
      </c>
      <c r="B2972" s="124"/>
      <c r="C2972" s="124"/>
      <c r="D2972" s="40">
        <v>5000000</v>
      </c>
      <c r="E2972" s="40">
        <v>4780000</v>
      </c>
      <c r="F2972" s="40">
        <v>2980400.65</v>
      </c>
      <c r="G2972" s="40">
        <v>62.35</v>
      </c>
    </row>
    <row r="2973" spans="1:7" x14ac:dyDescent="0.25">
      <c r="A2973" s="16" t="s">
        <v>283</v>
      </c>
      <c r="B2973" s="41"/>
      <c r="C2973" s="16" t="s">
        <v>640</v>
      </c>
      <c r="D2973" s="15">
        <v>200000</v>
      </c>
      <c r="E2973" s="15">
        <v>200000</v>
      </c>
      <c r="F2973" s="15">
        <v>67570</v>
      </c>
      <c r="G2973" s="15">
        <v>33.79</v>
      </c>
    </row>
    <row r="2974" spans="1:7" x14ac:dyDescent="0.25">
      <c r="A2974" t="s">
        <v>297</v>
      </c>
      <c r="B2974" s="42" t="s">
        <v>627</v>
      </c>
      <c r="C2974" t="s">
        <v>645</v>
      </c>
      <c r="F2974" s="1">
        <v>67570</v>
      </c>
    </row>
    <row r="2975" spans="1:7" x14ac:dyDescent="0.25">
      <c r="A2975" s="16" t="s">
        <v>340</v>
      </c>
      <c r="B2975" s="41"/>
      <c r="C2975" s="16" t="s">
        <v>656</v>
      </c>
      <c r="D2975" s="15">
        <v>4800000</v>
      </c>
      <c r="E2975" s="15">
        <v>4580000</v>
      </c>
      <c r="F2975" s="15">
        <v>2912830.65</v>
      </c>
      <c r="G2975" s="15">
        <v>63.6</v>
      </c>
    </row>
    <row r="2976" spans="1:7" x14ac:dyDescent="0.25">
      <c r="A2976" t="s">
        <v>344</v>
      </c>
      <c r="B2976" s="42" t="s">
        <v>627</v>
      </c>
      <c r="C2976" t="s">
        <v>923</v>
      </c>
      <c r="F2976" s="1">
        <v>2562830.65</v>
      </c>
    </row>
    <row r="2977" spans="1:7" x14ac:dyDescent="0.25">
      <c r="A2977" t="s">
        <v>344</v>
      </c>
      <c r="B2977" s="42" t="s">
        <v>777</v>
      </c>
      <c r="C2977" t="s">
        <v>923</v>
      </c>
      <c r="F2977" s="1">
        <v>350000</v>
      </c>
      <c r="G2977" s="1">
        <v>100</v>
      </c>
    </row>
    <row r="2978" spans="1:7" x14ac:dyDescent="0.25">
      <c r="A2978" s="124" t="s">
        <v>1103</v>
      </c>
      <c r="B2978" s="124"/>
      <c r="C2978" s="124"/>
      <c r="D2978" s="40">
        <v>400000</v>
      </c>
      <c r="E2978" s="40">
        <v>440000</v>
      </c>
      <c r="F2978" s="40">
        <v>440000</v>
      </c>
      <c r="G2978" s="40">
        <v>100</v>
      </c>
    </row>
    <row r="2979" spans="1:7" x14ac:dyDescent="0.25">
      <c r="A2979" s="16" t="s">
        <v>379</v>
      </c>
      <c r="B2979" s="41"/>
      <c r="C2979" s="16" t="s">
        <v>667</v>
      </c>
      <c r="D2979" s="15">
        <v>400000</v>
      </c>
      <c r="E2979" s="15">
        <v>440000</v>
      </c>
      <c r="F2979" s="15">
        <v>440000</v>
      </c>
      <c r="G2979" s="15">
        <v>100</v>
      </c>
    </row>
    <row r="2980" spans="1:7" x14ac:dyDescent="0.25">
      <c r="A2980" t="s">
        <v>380</v>
      </c>
      <c r="B2980" s="42" t="s">
        <v>627</v>
      </c>
      <c r="C2980" t="s">
        <v>668</v>
      </c>
      <c r="F2980" s="1">
        <v>440000</v>
      </c>
    </row>
    <row r="2981" spans="1:7" x14ac:dyDescent="0.25">
      <c r="A2981" s="124" t="s">
        <v>1104</v>
      </c>
      <c r="B2981" s="124"/>
      <c r="C2981" s="124"/>
      <c r="D2981" s="40">
        <v>1235000</v>
      </c>
      <c r="E2981" s="40">
        <v>1244000</v>
      </c>
      <c r="F2981" s="40">
        <v>1022305.53</v>
      </c>
      <c r="G2981" s="40">
        <v>82.18</v>
      </c>
    </row>
    <row r="2982" spans="1:7" x14ac:dyDescent="0.25">
      <c r="A2982" s="16" t="s">
        <v>283</v>
      </c>
      <c r="B2982" s="41"/>
      <c r="C2982" s="16" t="s">
        <v>640</v>
      </c>
      <c r="D2982" s="15">
        <v>1215000</v>
      </c>
      <c r="E2982" s="15">
        <v>1224000</v>
      </c>
      <c r="F2982" s="15">
        <v>1009305.53</v>
      </c>
      <c r="G2982" s="15">
        <v>82.46</v>
      </c>
    </row>
    <row r="2983" spans="1:7" x14ac:dyDescent="0.25">
      <c r="A2983" t="s">
        <v>289</v>
      </c>
      <c r="B2983" s="42" t="s">
        <v>627</v>
      </c>
      <c r="C2983" t="s">
        <v>642</v>
      </c>
      <c r="F2983" s="1">
        <v>27297.4</v>
      </c>
    </row>
    <row r="2984" spans="1:7" x14ac:dyDescent="0.25">
      <c r="A2984" t="s">
        <v>291</v>
      </c>
      <c r="B2984" s="42" t="s">
        <v>627</v>
      </c>
      <c r="C2984" t="s">
        <v>687</v>
      </c>
      <c r="F2984" s="1">
        <v>283741.90999999997</v>
      </c>
    </row>
    <row r="2985" spans="1:7" x14ac:dyDescent="0.25">
      <c r="A2985" t="s">
        <v>293</v>
      </c>
      <c r="B2985" s="42" t="s">
        <v>627</v>
      </c>
      <c r="C2985" t="s">
        <v>643</v>
      </c>
      <c r="F2985" s="1">
        <v>23750</v>
      </c>
    </row>
    <row r="2986" spans="1:7" x14ac:dyDescent="0.25">
      <c r="A2986" t="s">
        <v>297</v>
      </c>
      <c r="B2986" s="42" t="s">
        <v>627</v>
      </c>
      <c r="C2986" t="s">
        <v>645</v>
      </c>
      <c r="F2986" s="1">
        <v>232731.25</v>
      </c>
    </row>
    <row r="2987" spans="1:7" x14ac:dyDescent="0.25">
      <c r="A2987" t="s">
        <v>301</v>
      </c>
      <c r="B2987" s="42" t="s">
        <v>627</v>
      </c>
      <c r="C2987" t="s">
        <v>646</v>
      </c>
      <c r="F2987" s="1">
        <v>441784.97</v>
      </c>
    </row>
    <row r="2988" spans="1:7" x14ac:dyDescent="0.25">
      <c r="A2988" s="16" t="s">
        <v>379</v>
      </c>
      <c r="B2988" s="41"/>
      <c r="C2988" s="16" t="s">
        <v>667</v>
      </c>
      <c r="D2988" s="15">
        <v>20000</v>
      </c>
      <c r="E2988" s="15">
        <v>20000</v>
      </c>
      <c r="F2988" s="15">
        <v>13000</v>
      </c>
      <c r="G2988" s="15">
        <v>65</v>
      </c>
    </row>
    <row r="2989" spans="1:7" x14ac:dyDescent="0.25">
      <c r="A2989" t="s">
        <v>380</v>
      </c>
      <c r="B2989" s="42" t="s">
        <v>627</v>
      </c>
      <c r="C2989" t="s">
        <v>668</v>
      </c>
      <c r="F2989" s="1">
        <v>13000</v>
      </c>
    </row>
    <row r="2990" spans="1:7" x14ac:dyDescent="0.25">
      <c r="A2990" s="124" t="s">
        <v>1105</v>
      </c>
      <c r="B2990" s="124"/>
      <c r="C2990" s="124"/>
      <c r="D2990" s="40">
        <v>60000</v>
      </c>
      <c r="E2990" s="40">
        <v>60000</v>
      </c>
      <c r="F2990" s="40">
        <v>60000</v>
      </c>
      <c r="G2990" s="40">
        <v>100</v>
      </c>
    </row>
    <row r="2991" spans="1:7" x14ac:dyDescent="0.25">
      <c r="A2991" s="16" t="s">
        <v>283</v>
      </c>
      <c r="B2991" s="41"/>
      <c r="C2991" s="16" t="s">
        <v>640</v>
      </c>
      <c r="D2991" s="15">
        <v>60000</v>
      </c>
      <c r="E2991" s="15">
        <v>60000</v>
      </c>
      <c r="F2991" s="15">
        <v>60000</v>
      </c>
      <c r="G2991" s="15">
        <v>100</v>
      </c>
    </row>
    <row r="2992" spans="1:7" x14ac:dyDescent="0.25">
      <c r="A2992" t="s">
        <v>297</v>
      </c>
      <c r="B2992" s="42" t="s">
        <v>627</v>
      </c>
      <c r="C2992" t="s">
        <v>645</v>
      </c>
      <c r="F2992" s="1">
        <v>60000</v>
      </c>
    </row>
    <row r="2993" spans="1:7" x14ac:dyDescent="0.25">
      <c r="A2993" s="124" t="s">
        <v>1106</v>
      </c>
      <c r="B2993" s="124"/>
      <c r="C2993" s="124"/>
      <c r="D2993" s="40">
        <v>1370000</v>
      </c>
      <c r="E2993" s="40">
        <v>1371000</v>
      </c>
      <c r="F2993" s="40">
        <v>1319136.51</v>
      </c>
      <c r="G2993" s="40">
        <v>96.22</v>
      </c>
    </row>
    <row r="2994" spans="1:7" x14ac:dyDescent="0.25">
      <c r="A2994" s="16" t="s">
        <v>283</v>
      </c>
      <c r="B2994" s="41"/>
      <c r="C2994" s="16" t="s">
        <v>640</v>
      </c>
      <c r="D2994" s="15">
        <v>1370000</v>
      </c>
      <c r="E2994" s="15">
        <v>1371000</v>
      </c>
      <c r="F2994" s="15">
        <v>1319136.51</v>
      </c>
      <c r="G2994" s="15">
        <v>96.22</v>
      </c>
    </row>
    <row r="2995" spans="1:7" x14ac:dyDescent="0.25">
      <c r="A2995" t="s">
        <v>289</v>
      </c>
      <c r="B2995" s="42" t="s">
        <v>627</v>
      </c>
      <c r="C2995" t="s">
        <v>642</v>
      </c>
      <c r="F2995" s="1">
        <v>70698.81</v>
      </c>
    </row>
    <row r="2996" spans="1:7" x14ac:dyDescent="0.25">
      <c r="A2996" t="s">
        <v>297</v>
      </c>
      <c r="B2996" s="42" t="s">
        <v>627</v>
      </c>
      <c r="C2996" t="s">
        <v>645</v>
      </c>
      <c r="F2996" s="1">
        <v>877262.5</v>
      </c>
    </row>
    <row r="2997" spans="1:7" x14ac:dyDescent="0.25">
      <c r="A2997" t="s">
        <v>301</v>
      </c>
      <c r="B2997" s="42" t="s">
        <v>627</v>
      </c>
      <c r="C2997" t="s">
        <v>646</v>
      </c>
      <c r="F2997" s="1">
        <v>371175.2</v>
      </c>
    </row>
    <row r="2998" spans="1:7" x14ac:dyDescent="0.25">
      <c r="A2998" s="124" t="s">
        <v>1107</v>
      </c>
      <c r="B2998" s="124"/>
      <c r="C2998" s="124"/>
      <c r="D2998" s="40">
        <v>233000</v>
      </c>
      <c r="E2998" s="40">
        <v>233000</v>
      </c>
      <c r="F2998" s="40">
        <v>42241.62</v>
      </c>
      <c r="G2998" s="40">
        <v>18.13</v>
      </c>
    </row>
    <row r="2999" spans="1:7" x14ac:dyDescent="0.25">
      <c r="A2999" s="16" t="s">
        <v>236</v>
      </c>
      <c r="B2999" s="41"/>
      <c r="C2999" s="16" t="s">
        <v>626</v>
      </c>
      <c r="D2999" s="15">
        <v>45000</v>
      </c>
      <c r="E2999" s="15">
        <v>45000</v>
      </c>
      <c r="F2999" s="15">
        <v>22530.37</v>
      </c>
      <c r="G2999" s="15">
        <v>50.07</v>
      </c>
    </row>
    <row r="3000" spans="1:7" x14ac:dyDescent="0.25">
      <c r="A3000" t="s">
        <v>238</v>
      </c>
      <c r="B3000" s="42" t="s">
        <v>627</v>
      </c>
      <c r="C3000" t="s">
        <v>628</v>
      </c>
      <c r="F3000" s="1">
        <v>0</v>
      </c>
    </row>
    <row r="3001" spans="1:7" x14ac:dyDescent="0.25">
      <c r="A3001" t="s">
        <v>238</v>
      </c>
      <c r="B3001" s="42" t="s">
        <v>874</v>
      </c>
      <c r="C3001" t="s">
        <v>628</v>
      </c>
      <c r="F3001" s="1">
        <v>22530.37</v>
      </c>
    </row>
    <row r="3002" spans="1:7" x14ac:dyDescent="0.25">
      <c r="A3002" s="16" t="s">
        <v>249</v>
      </c>
      <c r="B3002" s="41"/>
      <c r="C3002" s="16" t="s">
        <v>632</v>
      </c>
      <c r="D3002" s="15">
        <v>9000</v>
      </c>
      <c r="E3002" s="15">
        <v>9000</v>
      </c>
      <c r="F3002" s="15">
        <v>3717.5</v>
      </c>
      <c r="G3002" s="15">
        <v>41.31</v>
      </c>
    </row>
    <row r="3003" spans="1:7" x14ac:dyDescent="0.25">
      <c r="A3003" t="s">
        <v>253</v>
      </c>
      <c r="B3003" s="42" t="s">
        <v>627</v>
      </c>
      <c r="C3003" t="s">
        <v>633</v>
      </c>
      <c r="F3003" s="1">
        <v>0</v>
      </c>
    </row>
    <row r="3004" spans="1:7" x14ac:dyDescent="0.25">
      <c r="A3004" t="s">
        <v>253</v>
      </c>
      <c r="B3004" s="42" t="s">
        <v>874</v>
      </c>
      <c r="C3004" t="s">
        <v>633</v>
      </c>
      <c r="F3004" s="1">
        <v>3717.5</v>
      </c>
    </row>
    <row r="3005" spans="1:7" x14ac:dyDescent="0.25">
      <c r="A3005" s="16" t="s">
        <v>259</v>
      </c>
      <c r="B3005" s="41"/>
      <c r="C3005" s="16" t="s">
        <v>634</v>
      </c>
      <c r="D3005" s="15">
        <v>16000</v>
      </c>
      <c r="E3005" s="15">
        <v>16000</v>
      </c>
      <c r="F3005" s="15">
        <v>0</v>
      </c>
      <c r="G3005" s="15">
        <v>0</v>
      </c>
    </row>
    <row r="3006" spans="1:7" x14ac:dyDescent="0.25">
      <c r="A3006" t="s">
        <v>261</v>
      </c>
      <c r="B3006" s="42" t="s">
        <v>627</v>
      </c>
      <c r="C3006" t="s">
        <v>635</v>
      </c>
      <c r="F3006" s="1">
        <v>0</v>
      </c>
    </row>
    <row r="3007" spans="1:7" x14ac:dyDescent="0.25">
      <c r="A3007" t="s">
        <v>261</v>
      </c>
      <c r="B3007" s="42" t="s">
        <v>874</v>
      </c>
      <c r="C3007" t="s">
        <v>635</v>
      </c>
      <c r="F3007" s="1">
        <v>0</v>
      </c>
    </row>
    <row r="3008" spans="1:7" x14ac:dyDescent="0.25">
      <c r="A3008" s="16" t="s">
        <v>283</v>
      </c>
      <c r="B3008" s="41"/>
      <c r="C3008" s="16" t="s">
        <v>640</v>
      </c>
      <c r="D3008" s="15">
        <v>130000</v>
      </c>
      <c r="E3008" s="15">
        <v>130000</v>
      </c>
      <c r="F3008" s="15">
        <v>0</v>
      </c>
      <c r="G3008" s="15">
        <v>0</v>
      </c>
    </row>
    <row r="3009" spans="1:7" x14ac:dyDescent="0.25">
      <c r="A3009" t="s">
        <v>289</v>
      </c>
      <c r="B3009" s="42" t="s">
        <v>627</v>
      </c>
      <c r="C3009" t="s">
        <v>642</v>
      </c>
      <c r="F3009" s="1">
        <v>0</v>
      </c>
    </row>
    <row r="3010" spans="1:7" x14ac:dyDescent="0.25">
      <c r="A3010" t="s">
        <v>289</v>
      </c>
      <c r="B3010" s="42" t="s">
        <v>874</v>
      </c>
      <c r="C3010" t="s">
        <v>642</v>
      </c>
      <c r="F3010" s="1">
        <v>0</v>
      </c>
    </row>
    <row r="3011" spans="1:7" x14ac:dyDescent="0.25">
      <c r="A3011" t="s">
        <v>297</v>
      </c>
      <c r="B3011" s="42" t="s">
        <v>627</v>
      </c>
      <c r="C3011" t="s">
        <v>645</v>
      </c>
      <c r="F3011" s="1">
        <v>0</v>
      </c>
    </row>
    <row r="3012" spans="1:7" x14ac:dyDescent="0.25">
      <c r="A3012" t="s">
        <v>297</v>
      </c>
      <c r="B3012" s="42" t="s">
        <v>874</v>
      </c>
      <c r="C3012" t="s">
        <v>645</v>
      </c>
      <c r="F3012" s="1">
        <v>0</v>
      </c>
    </row>
    <row r="3013" spans="1:7" x14ac:dyDescent="0.25">
      <c r="A3013" t="s">
        <v>299</v>
      </c>
      <c r="B3013" s="42" t="s">
        <v>627</v>
      </c>
      <c r="C3013" t="s">
        <v>659</v>
      </c>
      <c r="F3013" s="1">
        <v>0</v>
      </c>
    </row>
    <row r="3014" spans="1:7" x14ac:dyDescent="0.25">
      <c r="A3014" t="s">
        <v>299</v>
      </c>
      <c r="B3014" s="42" t="s">
        <v>874</v>
      </c>
      <c r="C3014" t="s">
        <v>659</v>
      </c>
      <c r="F3014" s="1">
        <v>0</v>
      </c>
    </row>
    <row r="3015" spans="1:7" x14ac:dyDescent="0.25">
      <c r="A3015" t="s">
        <v>301</v>
      </c>
      <c r="B3015" s="42" t="s">
        <v>627</v>
      </c>
      <c r="C3015" t="s">
        <v>646</v>
      </c>
      <c r="F3015" s="1">
        <v>0</v>
      </c>
    </row>
    <row r="3016" spans="1:7" x14ac:dyDescent="0.25">
      <c r="A3016" t="s">
        <v>301</v>
      </c>
      <c r="B3016" s="42" t="s">
        <v>874</v>
      </c>
      <c r="C3016" t="s">
        <v>646</v>
      </c>
      <c r="F3016" s="1">
        <v>0</v>
      </c>
    </row>
    <row r="3017" spans="1:7" x14ac:dyDescent="0.25">
      <c r="A3017" s="16" t="s">
        <v>306</v>
      </c>
      <c r="B3017" s="41"/>
      <c r="C3017" s="16" t="s">
        <v>648</v>
      </c>
      <c r="D3017" s="15">
        <v>17000</v>
      </c>
      <c r="E3017" s="15">
        <v>17000</v>
      </c>
      <c r="F3017" s="15">
        <v>0</v>
      </c>
      <c r="G3017" s="15">
        <v>0</v>
      </c>
    </row>
    <row r="3018" spans="1:7" x14ac:dyDescent="0.25">
      <c r="A3018" t="s">
        <v>318</v>
      </c>
      <c r="B3018" s="42" t="s">
        <v>627</v>
      </c>
      <c r="C3018" t="s">
        <v>648</v>
      </c>
      <c r="F3018" s="1">
        <v>0</v>
      </c>
    </row>
    <row r="3019" spans="1:7" x14ac:dyDescent="0.25">
      <c r="A3019" t="s">
        <v>318</v>
      </c>
      <c r="B3019" s="42" t="s">
        <v>874</v>
      </c>
      <c r="C3019" t="s">
        <v>648</v>
      </c>
      <c r="F3019" s="1">
        <v>0</v>
      </c>
    </row>
    <row r="3020" spans="1:7" x14ac:dyDescent="0.25">
      <c r="A3020" s="16" t="s">
        <v>424</v>
      </c>
      <c r="B3020" s="41"/>
      <c r="C3020" s="16" t="s">
        <v>664</v>
      </c>
      <c r="D3020" s="15">
        <v>16000</v>
      </c>
      <c r="E3020" s="15">
        <v>16000</v>
      </c>
      <c r="F3020" s="15">
        <v>15993.75</v>
      </c>
      <c r="G3020" s="15">
        <v>99.96</v>
      </c>
    </row>
    <row r="3021" spans="1:7" x14ac:dyDescent="0.25">
      <c r="A3021" t="s">
        <v>426</v>
      </c>
      <c r="B3021" s="42" t="s">
        <v>627</v>
      </c>
      <c r="C3021" t="s">
        <v>665</v>
      </c>
      <c r="F3021" s="1">
        <v>1993.75</v>
      </c>
    </row>
    <row r="3022" spans="1:7" x14ac:dyDescent="0.25">
      <c r="A3022" t="s">
        <v>426</v>
      </c>
      <c r="B3022" s="42" t="s">
        <v>874</v>
      </c>
      <c r="C3022" t="s">
        <v>665</v>
      </c>
      <c r="F3022" s="1">
        <v>14000</v>
      </c>
    </row>
    <row r="3023" spans="1:7" x14ac:dyDescent="0.25">
      <c r="A3023" s="138" t="s">
        <v>1108</v>
      </c>
      <c r="B3023" s="138"/>
      <c r="C3023" s="138"/>
      <c r="D3023" s="39">
        <v>410000</v>
      </c>
      <c r="E3023" s="39">
        <v>410000</v>
      </c>
      <c r="F3023" s="39">
        <v>295967.39</v>
      </c>
      <c r="G3023" s="39">
        <v>72.19</v>
      </c>
    </row>
    <row r="3024" spans="1:7" x14ac:dyDescent="0.25">
      <c r="A3024" s="124" t="s">
        <v>1109</v>
      </c>
      <c r="B3024" s="124"/>
      <c r="C3024" s="124"/>
      <c r="D3024" s="40">
        <v>310000</v>
      </c>
      <c r="E3024" s="40">
        <v>310000</v>
      </c>
      <c r="F3024" s="40">
        <v>281353.64</v>
      </c>
      <c r="G3024" s="40">
        <v>90.76</v>
      </c>
    </row>
    <row r="3025" spans="1:7" x14ac:dyDescent="0.25">
      <c r="A3025" s="16" t="s">
        <v>283</v>
      </c>
      <c r="B3025" s="41"/>
      <c r="C3025" s="16" t="s">
        <v>640</v>
      </c>
      <c r="D3025" s="15">
        <v>310000</v>
      </c>
      <c r="E3025" s="15">
        <v>310000</v>
      </c>
      <c r="F3025" s="15">
        <v>281353.64</v>
      </c>
      <c r="G3025" s="15">
        <v>90.76</v>
      </c>
    </row>
    <row r="3026" spans="1:7" x14ac:dyDescent="0.25">
      <c r="A3026" t="s">
        <v>289</v>
      </c>
      <c r="B3026" s="42" t="s">
        <v>627</v>
      </c>
      <c r="C3026" t="s">
        <v>642</v>
      </c>
      <c r="F3026" s="1">
        <v>0</v>
      </c>
    </row>
    <row r="3027" spans="1:7" x14ac:dyDescent="0.25">
      <c r="A3027" t="s">
        <v>301</v>
      </c>
      <c r="B3027" s="42" t="s">
        <v>627</v>
      </c>
      <c r="C3027" t="s">
        <v>646</v>
      </c>
      <c r="F3027" s="1">
        <v>151449.32</v>
      </c>
    </row>
    <row r="3028" spans="1:7" x14ac:dyDescent="0.25">
      <c r="A3028" t="s">
        <v>301</v>
      </c>
      <c r="B3028" s="42" t="s">
        <v>777</v>
      </c>
      <c r="C3028" t="s">
        <v>646</v>
      </c>
      <c r="F3028" s="1">
        <v>129904.32000000001</v>
      </c>
    </row>
    <row r="3029" spans="1:7" x14ac:dyDescent="0.25">
      <c r="A3029" s="124" t="s">
        <v>1110</v>
      </c>
      <c r="B3029" s="124"/>
      <c r="C3029" s="124"/>
      <c r="D3029" s="40">
        <v>100000</v>
      </c>
      <c r="E3029" s="40">
        <v>100000</v>
      </c>
      <c r="F3029" s="40">
        <v>14613.75</v>
      </c>
      <c r="G3029" s="40">
        <v>14.61</v>
      </c>
    </row>
    <row r="3030" spans="1:7" x14ac:dyDescent="0.25">
      <c r="A3030" s="16" t="s">
        <v>283</v>
      </c>
      <c r="B3030" s="41"/>
      <c r="C3030" s="16" t="s">
        <v>640</v>
      </c>
      <c r="D3030" s="15">
        <v>80000</v>
      </c>
      <c r="E3030" s="15">
        <v>80000</v>
      </c>
      <c r="F3030" s="15">
        <v>0</v>
      </c>
      <c r="G3030" s="15">
        <v>0</v>
      </c>
    </row>
    <row r="3031" spans="1:7" x14ac:dyDescent="0.25">
      <c r="A3031" t="s">
        <v>297</v>
      </c>
      <c r="B3031" s="42" t="s">
        <v>627</v>
      </c>
      <c r="C3031" t="s">
        <v>645</v>
      </c>
      <c r="F3031" s="1">
        <v>0</v>
      </c>
    </row>
    <row r="3032" spans="1:7" x14ac:dyDescent="0.25">
      <c r="A3032" s="16" t="s">
        <v>306</v>
      </c>
      <c r="B3032" s="41"/>
      <c r="C3032" s="16" t="s">
        <v>648</v>
      </c>
      <c r="D3032" s="15">
        <v>20000</v>
      </c>
      <c r="E3032" s="15">
        <v>20000</v>
      </c>
      <c r="F3032" s="15">
        <v>14613.75</v>
      </c>
      <c r="G3032" s="15">
        <v>73.069999999999993</v>
      </c>
    </row>
    <row r="3033" spans="1:7" x14ac:dyDescent="0.25">
      <c r="A3033" t="s">
        <v>318</v>
      </c>
      <c r="B3033" s="42" t="s">
        <v>627</v>
      </c>
      <c r="C3033" t="s">
        <v>648</v>
      </c>
      <c r="F3033" s="1">
        <v>14613.75</v>
      </c>
    </row>
    <row r="3034" spans="1:7" x14ac:dyDescent="0.25">
      <c r="A3034" s="138" t="s">
        <v>1111</v>
      </c>
      <c r="B3034" s="138"/>
      <c r="C3034" s="138"/>
      <c r="D3034" s="39">
        <v>17754000</v>
      </c>
      <c r="E3034" s="39">
        <v>17754000</v>
      </c>
      <c r="F3034" s="39">
        <v>15961531.09</v>
      </c>
      <c r="G3034" s="39">
        <v>89.9</v>
      </c>
    </row>
    <row r="3035" spans="1:7" x14ac:dyDescent="0.25">
      <c r="A3035" s="124" t="s">
        <v>1112</v>
      </c>
      <c r="B3035" s="124"/>
      <c r="C3035" s="124"/>
      <c r="D3035" s="40">
        <v>75000</v>
      </c>
      <c r="E3035" s="40">
        <v>75000</v>
      </c>
      <c r="F3035" s="40">
        <v>10000</v>
      </c>
      <c r="G3035" s="40">
        <v>13.33</v>
      </c>
    </row>
    <row r="3036" spans="1:7" x14ac:dyDescent="0.25">
      <c r="A3036" s="16" t="s">
        <v>283</v>
      </c>
      <c r="B3036" s="41"/>
      <c r="C3036" s="16" t="s">
        <v>640</v>
      </c>
      <c r="D3036" s="15">
        <v>55000</v>
      </c>
      <c r="E3036" s="15">
        <v>55000</v>
      </c>
      <c r="F3036" s="15">
        <v>0</v>
      </c>
      <c r="G3036" s="15">
        <v>0</v>
      </c>
    </row>
    <row r="3037" spans="1:7" x14ac:dyDescent="0.25">
      <c r="A3037" t="s">
        <v>297</v>
      </c>
      <c r="B3037" s="42" t="s">
        <v>627</v>
      </c>
      <c r="C3037" t="s">
        <v>645</v>
      </c>
      <c r="F3037" s="1">
        <v>0</v>
      </c>
    </row>
    <row r="3038" spans="1:7" x14ac:dyDescent="0.25">
      <c r="A3038" t="s">
        <v>301</v>
      </c>
      <c r="B3038" s="42" t="s">
        <v>627</v>
      </c>
      <c r="C3038" t="s">
        <v>646</v>
      </c>
      <c r="F3038" s="1">
        <v>0</v>
      </c>
    </row>
    <row r="3039" spans="1:7" x14ac:dyDescent="0.25">
      <c r="A3039" s="16" t="s">
        <v>379</v>
      </c>
      <c r="B3039" s="41"/>
      <c r="C3039" s="16" t="s">
        <v>667</v>
      </c>
      <c r="D3039" s="15">
        <v>20000</v>
      </c>
      <c r="E3039" s="15">
        <v>20000</v>
      </c>
      <c r="F3039" s="15">
        <v>10000</v>
      </c>
      <c r="G3039" s="15">
        <v>50</v>
      </c>
    </row>
    <row r="3040" spans="1:7" x14ac:dyDescent="0.25">
      <c r="A3040" t="s">
        <v>380</v>
      </c>
      <c r="B3040" s="42" t="s">
        <v>627</v>
      </c>
      <c r="C3040" t="s">
        <v>668</v>
      </c>
      <c r="F3040" s="1">
        <v>10000</v>
      </c>
    </row>
    <row r="3041" spans="1:7" x14ac:dyDescent="0.25">
      <c r="A3041" s="124" t="s">
        <v>1113</v>
      </c>
      <c r="B3041" s="124"/>
      <c r="C3041" s="124"/>
      <c r="D3041" s="40">
        <v>10500000</v>
      </c>
      <c r="E3041" s="40">
        <v>10500000</v>
      </c>
      <c r="F3041" s="40">
        <v>10500000</v>
      </c>
      <c r="G3041" s="40">
        <v>100</v>
      </c>
    </row>
    <row r="3042" spans="1:7" x14ac:dyDescent="0.25">
      <c r="A3042" s="16" t="s">
        <v>283</v>
      </c>
      <c r="B3042" s="41"/>
      <c r="C3042" s="16" t="s">
        <v>640</v>
      </c>
      <c r="D3042" s="15">
        <v>10500000</v>
      </c>
      <c r="E3042" s="15">
        <v>10500000</v>
      </c>
      <c r="F3042" s="15">
        <v>10500000</v>
      </c>
      <c r="G3042" s="15">
        <v>100</v>
      </c>
    </row>
    <row r="3043" spans="1:7" x14ac:dyDescent="0.25">
      <c r="A3043" t="s">
        <v>301</v>
      </c>
      <c r="B3043" s="42" t="s">
        <v>627</v>
      </c>
      <c r="C3043" t="s">
        <v>646</v>
      </c>
      <c r="F3043" s="1">
        <v>10500000</v>
      </c>
    </row>
    <row r="3044" spans="1:7" x14ac:dyDescent="0.25">
      <c r="A3044" s="124" t="s">
        <v>1114</v>
      </c>
      <c r="B3044" s="124"/>
      <c r="C3044" s="124"/>
      <c r="D3044" s="40">
        <v>40000</v>
      </c>
      <c r="E3044" s="40">
        <v>40000</v>
      </c>
      <c r="F3044" s="40">
        <v>40000</v>
      </c>
      <c r="G3044" s="40">
        <v>100</v>
      </c>
    </row>
    <row r="3045" spans="1:7" x14ac:dyDescent="0.25">
      <c r="A3045" s="16" t="s">
        <v>379</v>
      </c>
      <c r="B3045" s="41"/>
      <c r="C3045" s="16" t="s">
        <v>667</v>
      </c>
      <c r="D3045" s="15">
        <v>40000</v>
      </c>
      <c r="E3045" s="15">
        <v>40000</v>
      </c>
      <c r="F3045" s="15">
        <v>40000</v>
      </c>
      <c r="G3045" s="15">
        <v>100</v>
      </c>
    </row>
    <row r="3046" spans="1:7" x14ac:dyDescent="0.25">
      <c r="A3046" t="s">
        <v>380</v>
      </c>
      <c r="B3046" s="42" t="s">
        <v>627</v>
      </c>
      <c r="C3046" t="s">
        <v>668</v>
      </c>
      <c r="F3046" s="1">
        <v>40000</v>
      </c>
    </row>
    <row r="3047" spans="1:7" x14ac:dyDescent="0.25">
      <c r="A3047" s="124" t="s">
        <v>1115</v>
      </c>
      <c r="B3047" s="124"/>
      <c r="C3047" s="124"/>
      <c r="D3047" s="40">
        <v>1072000</v>
      </c>
      <c r="E3047" s="40">
        <v>1072000</v>
      </c>
      <c r="F3047" s="40">
        <v>288707.09999999998</v>
      </c>
      <c r="G3047" s="40">
        <v>26.93</v>
      </c>
    </row>
    <row r="3048" spans="1:7" x14ac:dyDescent="0.25">
      <c r="A3048" s="16" t="s">
        <v>236</v>
      </c>
      <c r="B3048" s="41"/>
      <c r="C3048" s="16" t="s">
        <v>626</v>
      </c>
      <c r="D3048" s="15">
        <v>200000</v>
      </c>
      <c r="E3048" s="15">
        <v>200000</v>
      </c>
      <c r="F3048" s="15">
        <v>133112.29</v>
      </c>
      <c r="G3048" s="15">
        <v>66.56</v>
      </c>
    </row>
    <row r="3049" spans="1:7" x14ac:dyDescent="0.25">
      <c r="A3049" t="s">
        <v>238</v>
      </c>
      <c r="B3049" s="42" t="s">
        <v>627</v>
      </c>
      <c r="C3049" t="s">
        <v>628</v>
      </c>
      <c r="F3049" s="1">
        <v>19966.84</v>
      </c>
    </row>
    <row r="3050" spans="1:7" x14ac:dyDescent="0.25">
      <c r="A3050" t="s">
        <v>238</v>
      </c>
      <c r="B3050" s="42" t="s">
        <v>874</v>
      </c>
      <c r="C3050" t="s">
        <v>628</v>
      </c>
      <c r="F3050" s="1">
        <v>113145.45</v>
      </c>
    </row>
    <row r="3051" spans="1:7" x14ac:dyDescent="0.25">
      <c r="A3051" s="16" t="s">
        <v>246</v>
      </c>
      <c r="B3051" s="41"/>
      <c r="C3051" s="16" t="s">
        <v>631</v>
      </c>
      <c r="D3051" s="15">
        <v>32000</v>
      </c>
      <c r="E3051" s="15">
        <v>32000</v>
      </c>
      <c r="F3051" s="15">
        <v>3000</v>
      </c>
      <c r="G3051" s="15">
        <v>9.3800000000000008</v>
      </c>
    </row>
    <row r="3052" spans="1:7" x14ac:dyDescent="0.25">
      <c r="A3052" t="s">
        <v>248</v>
      </c>
      <c r="B3052" s="42" t="s">
        <v>627</v>
      </c>
      <c r="C3052" t="s">
        <v>631</v>
      </c>
      <c r="F3052" s="1">
        <v>450</v>
      </c>
    </row>
    <row r="3053" spans="1:7" x14ac:dyDescent="0.25">
      <c r="A3053" t="s">
        <v>248</v>
      </c>
      <c r="B3053" s="42" t="s">
        <v>874</v>
      </c>
      <c r="C3053" t="s">
        <v>631</v>
      </c>
      <c r="F3053" s="1">
        <v>2550</v>
      </c>
    </row>
    <row r="3054" spans="1:7" x14ac:dyDescent="0.25">
      <c r="A3054" s="16" t="s">
        <v>249</v>
      </c>
      <c r="B3054" s="41"/>
      <c r="C3054" s="16" t="s">
        <v>632</v>
      </c>
      <c r="D3054" s="15">
        <v>40000</v>
      </c>
      <c r="E3054" s="15">
        <v>40000</v>
      </c>
      <c r="F3054" s="15">
        <v>21963.56</v>
      </c>
      <c r="G3054" s="15">
        <v>54.91</v>
      </c>
    </row>
    <row r="3055" spans="1:7" x14ac:dyDescent="0.25">
      <c r="A3055" t="s">
        <v>253</v>
      </c>
      <c r="B3055" s="42" t="s">
        <v>627</v>
      </c>
      <c r="C3055" t="s">
        <v>633</v>
      </c>
      <c r="F3055" s="1">
        <v>3294.53</v>
      </c>
    </row>
    <row r="3056" spans="1:7" x14ac:dyDescent="0.25">
      <c r="A3056" t="s">
        <v>253</v>
      </c>
      <c r="B3056" s="42" t="s">
        <v>874</v>
      </c>
      <c r="C3056" t="s">
        <v>633</v>
      </c>
      <c r="F3056" s="1">
        <v>18669.03</v>
      </c>
    </row>
    <row r="3057" spans="1:7" x14ac:dyDescent="0.25">
      <c r="A3057" s="16" t="s">
        <v>259</v>
      </c>
      <c r="B3057" s="41"/>
      <c r="C3057" s="16" t="s">
        <v>634</v>
      </c>
      <c r="D3057" s="15">
        <v>150000</v>
      </c>
      <c r="E3057" s="15">
        <v>150000</v>
      </c>
      <c r="F3057" s="15">
        <v>2836.75</v>
      </c>
      <c r="G3057" s="15">
        <v>1.89</v>
      </c>
    </row>
    <row r="3058" spans="1:7" x14ac:dyDescent="0.25">
      <c r="A3058" t="s">
        <v>261</v>
      </c>
      <c r="B3058" s="42" t="s">
        <v>627</v>
      </c>
      <c r="C3058" t="s">
        <v>635</v>
      </c>
      <c r="F3058" s="1">
        <v>0</v>
      </c>
    </row>
    <row r="3059" spans="1:7" x14ac:dyDescent="0.25">
      <c r="A3059" t="s">
        <v>261</v>
      </c>
      <c r="B3059" s="42" t="s">
        <v>874</v>
      </c>
      <c r="C3059" t="s">
        <v>635</v>
      </c>
      <c r="F3059" s="1">
        <v>0</v>
      </c>
    </row>
    <row r="3060" spans="1:7" x14ac:dyDescent="0.25">
      <c r="A3060" t="s">
        <v>263</v>
      </c>
      <c r="B3060" s="42" t="s">
        <v>627</v>
      </c>
      <c r="C3060" t="s">
        <v>636</v>
      </c>
      <c r="F3060" s="1">
        <v>425.51</v>
      </c>
    </row>
    <row r="3061" spans="1:7" x14ac:dyDescent="0.25">
      <c r="A3061" t="s">
        <v>263</v>
      </c>
      <c r="B3061" s="42" t="s">
        <v>874</v>
      </c>
      <c r="C3061" t="s">
        <v>636</v>
      </c>
      <c r="F3061" s="1">
        <v>2411.2399999999998</v>
      </c>
    </row>
    <row r="3062" spans="1:7" x14ac:dyDescent="0.25">
      <c r="A3062" s="16" t="s">
        <v>283</v>
      </c>
      <c r="B3062" s="41"/>
      <c r="C3062" s="16" t="s">
        <v>640</v>
      </c>
      <c r="D3062" s="15">
        <v>600000</v>
      </c>
      <c r="E3062" s="15">
        <v>600000</v>
      </c>
      <c r="F3062" s="15">
        <v>127794.5</v>
      </c>
      <c r="G3062" s="15">
        <v>21.3</v>
      </c>
    </row>
    <row r="3063" spans="1:7" x14ac:dyDescent="0.25">
      <c r="A3063" t="s">
        <v>297</v>
      </c>
      <c r="B3063" s="42" t="s">
        <v>627</v>
      </c>
      <c r="C3063" t="s">
        <v>645</v>
      </c>
      <c r="F3063" s="1">
        <v>1617</v>
      </c>
    </row>
    <row r="3064" spans="1:7" x14ac:dyDescent="0.25">
      <c r="A3064" t="s">
        <v>297</v>
      </c>
      <c r="B3064" s="42" t="s">
        <v>874</v>
      </c>
      <c r="C3064" t="s">
        <v>645</v>
      </c>
      <c r="F3064" s="1">
        <v>9163</v>
      </c>
    </row>
    <row r="3065" spans="1:7" x14ac:dyDescent="0.25">
      <c r="A3065" t="s">
        <v>301</v>
      </c>
      <c r="B3065" s="42" t="s">
        <v>627</v>
      </c>
      <c r="C3065" t="s">
        <v>646</v>
      </c>
      <c r="F3065" s="1">
        <v>17552.169999999998</v>
      </c>
    </row>
    <row r="3066" spans="1:7" x14ac:dyDescent="0.25">
      <c r="A3066" t="s">
        <v>301</v>
      </c>
      <c r="B3066" s="42" t="s">
        <v>874</v>
      </c>
      <c r="C3066" t="s">
        <v>646</v>
      </c>
      <c r="F3066" s="1">
        <v>99462.33</v>
      </c>
    </row>
    <row r="3067" spans="1:7" x14ac:dyDescent="0.25">
      <c r="A3067" s="16" t="s">
        <v>306</v>
      </c>
      <c r="B3067" s="41"/>
      <c r="C3067" s="16" t="s">
        <v>648</v>
      </c>
      <c r="D3067" s="15">
        <v>50000</v>
      </c>
      <c r="E3067" s="15">
        <v>50000</v>
      </c>
      <c r="F3067" s="15">
        <v>0</v>
      </c>
      <c r="G3067" s="15">
        <v>0</v>
      </c>
    </row>
    <row r="3068" spans="1:7" x14ac:dyDescent="0.25">
      <c r="A3068" t="s">
        <v>318</v>
      </c>
      <c r="B3068" s="42" t="s">
        <v>627</v>
      </c>
      <c r="C3068" t="s">
        <v>648</v>
      </c>
      <c r="F3068" s="1">
        <v>0</v>
      </c>
    </row>
    <row r="3069" spans="1:7" x14ac:dyDescent="0.25">
      <c r="A3069" t="s">
        <v>318</v>
      </c>
      <c r="B3069" s="42" t="s">
        <v>874</v>
      </c>
      <c r="C3069" t="s">
        <v>648</v>
      </c>
      <c r="F3069" s="1">
        <v>0</v>
      </c>
    </row>
    <row r="3070" spans="1:7" x14ac:dyDescent="0.25">
      <c r="A3070" s="124" t="s">
        <v>1116</v>
      </c>
      <c r="B3070" s="124"/>
      <c r="C3070" s="124"/>
      <c r="D3070" s="40">
        <v>6067000</v>
      </c>
      <c r="E3070" s="40">
        <v>6067000</v>
      </c>
      <c r="F3070" s="40">
        <v>5122823.99</v>
      </c>
      <c r="G3070" s="40">
        <v>84.44</v>
      </c>
    </row>
    <row r="3071" spans="1:7" x14ac:dyDescent="0.25">
      <c r="A3071" s="16" t="s">
        <v>236</v>
      </c>
      <c r="B3071" s="41"/>
      <c r="C3071" s="16" t="s">
        <v>626</v>
      </c>
      <c r="D3071" s="15">
        <v>1030000</v>
      </c>
      <c r="E3071" s="15">
        <v>1030000</v>
      </c>
      <c r="F3071" s="15">
        <v>629813.31000000006</v>
      </c>
      <c r="G3071" s="15">
        <v>61.15</v>
      </c>
    </row>
    <row r="3072" spans="1:7" x14ac:dyDescent="0.25">
      <c r="A3072" t="s">
        <v>238</v>
      </c>
      <c r="B3072" s="42" t="s">
        <v>627</v>
      </c>
      <c r="C3072" t="s">
        <v>628</v>
      </c>
      <c r="F3072" s="1">
        <v>240206.58</v>
      </c>
    </row>
    <row r="3073" spans="1:7" x14ac:dyDescent="0.25">
      <c r="A3073" t="s">
        <v>238</v>
      </c>
      <c r="B3073" s="42" t="s">
        <v>874</v>
      </c>
      <c r="C3073" t="s">
        <v>628</v>
      </c>
      <c r="F3073" s="1">
        <v>389606.73</v>
      </c>
    </row>
    <row r="3074" spans="1:7" x14ac:dyDescent="0.25">
      <c r="A3074" s="16" t="s">
        <v>249</v>
      </c>
      <c r="B3074" s="41"/>
      <c r="C3074" s="16" t="s">
        <v>632</v>
      </c>
      <c r="D3074" s="15">
        <v>187000</v>
      </c>
      <c r="E3074" s="15">
        <v>187000</v>
      </c>
      <c r="F3074" s="15">
        <v>103919.08</v>
      </c>
      <c r="G3074" s="15">
        <v>55.57</v>
      </c>
    </row>
    <row r="3075" spans="1:7" x14ac:dyDescent="0.25">
      <c r="A3075" t="s">
        <v>253</v>
      </c>
      <c r="B3075" s="42" t="s">
        <v>627</v>
      </c>
      <c r="C3075" t="s">
        <v>633</v>
      </c>
      <c r="F3075" s="1">
        <v>39634.050000000003</v>
      </c>
    </row>
    <row r="3076" spans="1:7" x14ac:dyDescent="0.25">
      <c r="A3076" t="s">
        <v>253</v>
      </c>
      <c r="B3076" s="42" t="s">
        <v>874</v>
      </c>
      <c r="C3076" t="s">
        <v>633</v>
      </c>
      <c r="F3076" s="1">
        <v>64285.03</v>
      </c>
    </row>
    <row r="3077" spans="1:7" x14ac:dyDescent="0.25">
      <c r="A3077" s="16" t="s">
        <v>348</v>
      </c>
      <c r="B3077" s="41"/>
      <c r="C3077" s="16" t="s">
        <v>895</v>
      </c>
      <c r="D3077" s="15">
        <v>2400000</v>
      </c>
      <c r="E3077" s="15">
        <v>2400000</v>
      </c>
      <c r="F3077" s="15">
        <v>2399999.9</v>
      </c>
      <c r="G3077" s="15">
        <v>100</v>
      </c>
    </row>
    <row r="3078" spans="1:7" x14ac:dyDescent="0.25">
      <c r="A3078" t="s">
        <v>350</v>
      </c>
      <c r="B3078" s="42" t="s">
        <v>627</v>
      </c>
      <c r="C3078" t="s">
        <v>952</v>
      </c>
      <c r="F3078" s="1">
        <v>1399999.9</v>
      </c>
    </row>
    <row r="3079" spans="1:7" x14ac:dyDescent="0.25">
      <c r="A3079" t="s">
        <v>352</v>
      </c>
      <c r="B3079" s="42" t="s">
        <v>627</v>
      </c>
      <c r="C3079" t="s">
        <v>896</v>
      </c>
      <c r="F3079" s="1">
        <v>1000000</v>
      </c>
    </row>
    <row r="3080" spans="1:7" x14ac:dyDescent="0.25">
      <c r="A3080" s="16" t="s">
        <v>360</v>
      </c>
      <c r="B3080" s="41"/>
      <c r="C3080" s="16" t="s">
        <v>875</v>
      </c>
      <c r="D3080" s="15">
        <v>1950000</v>
      </c>
      <c r="E3080" s="15">
        <v>1950000</v>
      </c>
      <c r="F3080" s="15">
        <v>1556974.21</v>
      </c>
      <c r="G3080" s="15">
        <v>79.84</v>
      </c>
    </row>
    <row r="3081" spans="1:7" x14ac:dyDescent="0.25">
      <c r="A3081" t="s">
        <v>361</v>
      </c>
      <c r="B3081" s="42" t="s">
        <v>874</v>
      </c>
      <c r="C3081" t="s">
        <v>876</v>
      </c>
      <c r="F3081" s="1">
        <v>1320028.33</v>
      </c>
    </row>
    <row r="3082" spans="1:7" x14ac:dyDescent="0.25">
      <c r="A3082" t="s">
        <v>362</v>
      </c>
      <c r="B3082" s="42" t="s">
        <v>874</v>
      </c>
      <c r="C3082" t="s">
        <v>1117</v>
      </c>
      <c r="F3082" s="1">
        <v>236945.88</v>
      </c>
    </row>
    <row r="3083" spans="1:7" x14ac:dyDescent="0.25">
      <c r="A3083" s="16" t="s">
        <v>379</v>
      </c>
      <c r="B3083" s="41"/>
      <c r="C3083" s="16" t="s">
        <v>667</v>
      </c>
      <c r="D3083" s="15">
        <v>500000</v>
      </c>
      <c r="E3083" s="15">
        <v>500000</v>
      </c>
      <c r="F3083" s="15">
        <v>432117.49</v>
      </c>
      <c r="G3083" s="15">
        <v>86.42</v>
      </c>
    </row>
    <row r="3084" spans="1:7" x14ac:dyDescent="0.25">
      <c r="A3084" t="s">
        <v>380</v>
      </c>
      <c r="B3084" s="42" t="s">
        <v>627</v>
      </c>
      <c r="C3084" t="s">
        <v>668</v>
      </c>
      <c r="F3084" s="1">
        <v>190884.72</v>
      </c>
    </row>
    <row r="3085" spans="1:7" x14ac:dyDescent="0.25">
      <c r="A3085" t="s">
        <v>382</v>
      </c>
      <c r="B3085" s="42" t="s">
        <v>874</v>
      </c>
      <c r="C3085" t="s">
        <v>1029</v>
      </c>
      <c r="F3085" s="1">
        <v>241232.77</v>
      </c>
    </row>
    <row r="3086" spans="1:7" x14ac:dyDescent="0.25">
      <c r="A3086" s="138" t="s">
        <v>1118</v>
      </c>
      <c r="B3086" s="138"/>
      <c r="C3086" s="138"/>
      <c r="D3086" s="39">
        <v>760000</v>
      </c>
      <c r="E3086" s="39">
        <v>800000</v>
      </c>
      <c r="F3086" s="39">
        <v>758483.46</v>
      </c>
      <c r="G3086" s="39">
        <v>94.81</v>
      </c>
    </row>
    <row r="3087" spans="1:7" x14ac:dyDescent="0.25">
      <c r="A3087" s="124" t="s">
        <v>1119</v>
      </c>
      <c r="B3087" s="124"/>
      <c r="C3087" s="124"/>
      <c r="D3087" s="40">
        <v>400000</v>
      </c>
      <c r="E3087" s="40">
        <v>400000</v>
      </c>
      <c r="F3087" s="40">
        <v>393483.46</v>
      </c>
      <c r="G3087" s="40">
        <v>98.37</v>
      </c>
    </row>
    <row r="3088" spans="1:7" x14ac:dyDescent="0.25">
      <c r="A3088" s="16" t="s">
        <v>379</v>
      </c>
      <c r="B3088" s="41"/>
      <c r="C3088" s="16" t="s">
        <v>667</v>
      </c>
      <c r="D3088" s="15">
        <v>400000</v>
      </c>
      <c r="E3088" s="15">
        <v>400000</v>
      </c>
      <c r="F3088" s="15">
        <v>393483.46</v>
      </c>
      <c r="G3088" s="15">
        <v>98.37</v>
      </c>
    </row>
    <row r="3089" spans="1:7" x14ac:dyDescent="0.25">
      <c r="A3089" t="s">
        <v>380</v>
      </c>
      <c r="B3089" s="42" t="s">
        <v>627</v>
      </c>
      <c r="C3089" t="s">
        <v>668</v>
      </c>
      <c r="F3089" s="1">
        <v>393483.46</v>
      </c>
    </row>
    <row r="3090" spans="1:7" x14ac:dyDescent="0.25">
      <c r="A3090" s="124" t="s">
        <v>1120</v>
      </c>
      <c r="B3090" s="124"/>
      <c r="C3090" s="124"/>
      <c r="D3090" s="40">
        <v>260000</v>
      </c>
      <c r="E3090" s="40">
        <v>300000</v>
      </c>
      <c r="F3090" s="40">
        <v>300000</v>
      </c>
      <c r="G3090" s="40">
        <v>100</v>
      </c>
    </row>
    <row r="3091" spans="1:7" x14ac:dyDescent="0.25">
      <c r="A3091" s="16" t="s">
        <v>379</v>
      </c>
      <c r="B3091" s="41"/>
      <c r="C3091" s="16" t="s">
        <v>667</v>
      </c>
      <c r="D3091" s="15">
        <v>26000</v>
      </c>
      <c r="E3091" s="15">
        <v>300000</v>
      </c>
      <c r="F3091" s="15">
        <v>300000</v>
      </c>
      <c r="G3091" s="15">
        <v>100</v>
      </c>
    </row>
    <row r="3092" spans="1:7" x14ac:dyDescent="0.25">
      <c r="A3092" t="s">
        <v>380</v>
      </c>
      <c r="B3092" s="42" t="s">
        <v>627</v>
      </c>
      <c r="C3092" t="s">
        <v>668</v>
      </c>
      <c r="F3092" s="1">
        <v>240000</v>
      </c>
    </row>
    <row r="3093" spans="1:7" x14ac:dyDescent="0.25">
      <c r="A3093" t="s">
        <v>380</v>
      </c>
      <c r="B3093" s="42" t="s">
        <v>777</v>
      </c>
      <c r="C3093" t="s">
        <v>668</v>
      </c>
      <c r="F3093" s="1">
        <v>60000</v>
      </c>
    </row>
    <row r="3094" spans="1:7" x14ac:dyDescent="0.25">
      <c r="A3094" s="124" t="s">
        <v>1121</v>
      </c>
      <c r="B3094" s="124"/>
      <c r="C3094" s="124"/>
      <c r="D3094" s="40">
        <v>100000</v>
      </c>
      <c r="E3094" s="40">
        <v>100000</v>
      </c>
      <c r="F3094" s="40">
        <v>65000</v>
      </c>
      <c r="G3094" s="40">
        <v>65</v>
      </c>
    </row>
    <row r="3095" spans="1:7" x14ac:dyDescent="0.25">
      <c r="A3095" s="16" t="s">
        <v>379</v>
      </c>
      <c r="B3095" s="41"/>
      <c r="C3095" s="16" t="s">
        <v>667</v>
      </c>
      <c r="D3095" s="15">
        <v>100000</v>
      </c>
      <c r="E3095" s="15">
        <v>100000</v>
      </c>
      <c r="F3095" s="15">
        <v>65000</v>
      </c>
      <c r="G3095" s="15">
        <v>65</v>
      </c>
    </row>
    <row r="3096" spans="1:7" x14ac:dyDescent="0.25">
      <c r="A3096" t="s">
        <v>380</v>
      </c>
      <c r="B3096" s="42" t="s">
        <v>627</v>
      </c>
      <c r="C3096" t="s">
        <v>668</v>
      </c>
      <c r="F3096" s="1">
        <v>65000</v>
      </c>
    </row>
    <row r="3097" spans="1:7" x14ac:dyDescent="0.25">
      <c r="A3097" s="138" t="s">
        <v>1122</v>
      </c>
      <c r="B3097" s="138"/>
      <c r="C3097" s="138"/>
      <c r="D3097" s="39">
        <v>325000</v>
      </c>
      <c r="E3097" s="39">
        <v>400000</v>
      </c>
      <c r="F3097" s="39">
        <v>375925</v>
      </c>
      <c r="G3097" s="39">
        <v>93.98</v>
      </c>
    </row>
    <row r="3098" spans="1:7" x14ac:dyDescent="0.25">
      <c r="A3098" s="124" t="s">
        <v>1123</v>
      </c>
      <c r="B3098" s="124"/>
      <c r="C3098" s="124"/>
      <c r="D3098" s="40">
        <v>180000</v>
      </c>
      <c r="E3098" s="40">
        <v>241000</v>
      </c>
      <c r="F3098" s="40">
        <v>241000</v>
      </c>
      <c r="G3098" s="40">
        <v>100</v>
      </c>
    </row>
    <row r="3099" spans="1:7" x14ac:dyDescent="0.25">
      <c r="A3099" s="16" t="s">
        <v>379</v>
      </c>
      <c r="B3099" s="41"/>
      <c r="C3099" s="16" t="s">
        <v>667</v>
      </c>
      <c r="D3099" s="15">
        <v>180000</v>
      </c>
      <c r="E3099" s="15">
        <v>241000</v>
      </c>
      <c r="F3099" s="15">
        <v>241000</v>
      </c>
      <c r="G3099" s="15">
        <v>100</v>
      </c>
    </row>
    <row r="3100" spans="1:7" x14ac:dyDescent="0.25">
      <c r="A3100" t="s">
        <v>380</v>
      </c>
      <c r="B3100" s="42" t="s">
        <v>627</v>
      </c>
      <c r="C3100" t="s">
        <v>668</v>
      </c>
      <c r="F3100" s="1">
        <v>241000</v>
      </c>
    </row>
    <row r="3101" spans="1:7" x14ac:dyDescent="0.25">
      <c r="A3101" s="124" t="s">
        <v>1124</v>
      </c>
      <c r="B3101" s="124"/>
      <c r="C3101" s="124"/>
      <c r="D3101" s="40">
        <v>145000</v>
      </c>
      <c r="E3101" s="40">
        <v>159000</v>
      </c>
      <c r="F3101" s="40">
        <v>134925</v>
      </c>
      <c r="G3101" s="40">
        <v>84.86</v>
      </c>
    </row>
    <row r="3102" spans="1:7" x14ac:dyDescent="0.25">
      <c r="A3102" s="16" t="s">
        <v>283</v>
      </c>
      <c r="B3102" s="41"/>
      <c r="C3102" s="16" t="s">
        <v>640</v>
      </c>
      <c r="D3102" s="15">
        <v>95000</v>
      </c>
      <c r="E3102" s="15">
        <v>109000</v>
      </c>
      <c r="F3102" s="15">
        <v>84925</v>
      </c>
      <c r="G3102" s="15">
        <v>77.91</v>
      </c>
    </row>
    <row r="3103" spans="1:7" x14ac:dyDescent="0.25">
      <c r="A3103" t="s">
        <v>289</v>
      </c>
      <c r="B3103" s="42" t="s">
        <v>627</v>
      </c>
      <c r="C3103" t="s">
        <v>642</v>
      </c>
      <c r="F3103" s="1">
        <v>43500</v>
      </c>
    </row>
    <row r="3104" spans="1:7" x14ac:dyDescent="0.25">
      <c r="A3104" t="s">
        <v>293</v>
      </c>
      <c r="B3104" s="42" t="s">
        <v>627</v>
      </c>
      <c r="C3104" t="s">
        <v>643</v>
      </c>
      <c r="F3104" s="1">
        <v>0</v>
      </c>
    </row>
    <row r="3105" spans="1:7" x14ac:dyDescent="0.25">
      <c r="A3105" t="s">
        <v>301</v>
      </c>
      <c r="B3105" s="42" t="s">
        <v>627</v>
      </c>
      <c r="C3105" t="s">
        <v>646</v>
      </c>
      <c r="F3105" s="1">
        <v>41425</v>
      </c>
    </row>
    <row r="3106" spans="1:7" x14ac:dyDescent="0.25">
      <c r="A3106" s="16" t="s">
        <v>379</v>
      </c>
      <c r="B3106" s="41"/>
      <c r="C3106" s="16" t="s">
        <v>667</v>
      </c>
      <c r="D3106" s="15">
        <v>50000</v>
      </c>
      <c r="E3106" s="15">
        <v>50000</v>
      </c>
      <c r="F3106" s="15">
        <v>50000</v>
      </c>
      <c r="G3106" s="15">
        <v>100</v>
      </c>
    </row>
    <row r="3107" spans="1:7" x14ac:dyDescent="0.25">
      <c r="A3107" t="s">
        <v>380</v>
      </c>
      <c r="B3107" s="42" t="s">
        <v>627</v>
      </c>
      <c r="C3107" t="s">
        <v>668</v>
      </c>
      <c r="F3107" s="1">
        <v>50000</v>
      </c>
    </row>
    <row r="3108" spans="1:7" x14ac:dyDescent="0.25">
      <c r="A3108" s="138" t="s">
        <v>1125</v>
      </c>
      <c r="B3108" s="138"/>
      <c r="C3108" s="138"/>
      <c r="D3108" s="39">
        <v>725000</v>
      </c>
      <c r="E3108" s="39">
        <v>725000</v>
      </c>
      <c r="F3108" s="39">
        <v>685622.5</v>
      </c>
      <c r="G3108" s="39">
        <v>94.57</v>
      </c>
    </row>
    <row r="3109" spans="1:7" x14ac:dyDescent="0.25">
      <c r="A3109" s="124" t="s">
        <v>1126</v>
      </c>
      <c r="B3109" s="124"/>
      <c r="C3109" s="124"/>
      <c r="D3109" s="40">
        <v>700000</v>
      </c>
      <c r="E3109" s="40">
        <v>700000</v>
      </c>
      <c r="F3109" s="40">
        <v>662122.5</v>
      </c>
      <c r="G3109" s="40">
        <v>94.59</v>
      </c>
    </row>
    <row r="3110" spans="1:7" x14ac:dyDescent="0.25">
      <c r="A3110" s="16" t="s">
        <v>283</v>
      </c>
      <c r="B3110" s="41"/>
      <c r="C3110" s="16" t="s">
        <v>640</v>
      </c>
      <c r="D3110" s="15">
        <v>700000</v>
      </c>
      <c r="E3110" s="15">
        <v>700000</v>
      </c>
      <c r="F3110" s="15">
        <v>662122.5</v>
      </c>
      <c r="G3110" s="15">
        <v>94.59</v>
      </c>
    </row>
    <row r="3111" spans="1:7" x14ac:dyDescent="0.25">
      <c r="A3111" t="s">
        <v>295</v>
      </c>
      <c r="B3111" s="42" t="s">
        <v>627</v>
      </c>
      <c r="C3111" t="s">
        <v>644</v>
      </c>
      <c r="F3111" s="1">
        <v>662122.5</v>
      </c>
    </row>
    <row r="3112" spans="1:7" x14ac:dyDescent="0.25">
      <c r="A3112" s="124" t="s">
        <v>1127</v>
      </c>
      <c r="B3112" s="124"/>
      <c r="C3112" s="124"/>
      <c r="D3112" s="40">
        <v>25000</v>
      </c>
      <c r="E3112" s="40">
        <v>25000</v>
      </c>
      <c r="F3112" s="40">
        <v>23500</v>
      </c>
      <c r="G3112" s="40">
        <v>94</v>
      </c>
    </row>
    <row r="3113" spans="1:7" x14ac:dyDescent="0.25">
      <c r="A3113" s="16" t="s">
        <v>283</v>
      </c>
      <c r="B3113" s="41"/>
      <c r="C3113" s="16" t="s">
        <v>640</v>
      </c>
      <c r="D3113" s="15">
        <v>25000</v>
      </c>
      <c r="E3113" s="15">
        <v>25000</v>
      </c>
      <c r="F3113" s="15">
        <v>23500</v>
      </c>
      <c r="G3113" s="15">
        <v>94</v>
      </c>
    </row>
    <row r="3114" spans="1:7" x14ac:dyDescent="0.25">
      <c r="A3114" t="s">
        <v>295</v>
      </c>
      <c r="B3114" s="42" t="s">
        <v>627</v>
      </c>
      <c r="C3114" t="s">
        <v>644</v>
      </c>
      <c r="F3114" s="1">
        <v>23500</v>
      </c>
    </row>
    <row r="3115" spans="1:7" x14ac:dyDescent="0.25">
      <c r="A3115" s="125" t="s">
        <v>689</v>
      </c>
      <c r="B3115" s="125"/>
      <c r="C3115" s="125"/>
      <c r="D3115" s="15">
        <v>42618000</v>
      </c>
      <c r="E3115" s="15">
        <v>42698000</v>
      </c>
      <c r="F3115" s="15">
        <v>37932789.950000003</v>
      </c>
      <c r="G3115" s="15">
        <v>88.84</v>
      </c>
    </row>
    <row r="3116" spans="1:7" x14ac:dyDescent="0.25">
      <c r="A3116" s="134" t="s">
        <v>734</v>
      </c>
      <c r="B3116" s="134"/>
      <c r="C3116" s="134"/>
      <c r="D3116" s="46">
        <v>37999000</v>
      </c>
      <c r="E3116" s="46">
        <v>38079000</v>
      </c>
      <c r="F3116" s="46">
        <v>34855137.969999999</v>
      </c>
      <c r="G3116" s="46">
        <v>91.53</v>
      </c>
    </row>
    <row r="3117" spans="1:7" x14ac:dyDescent="0.25">
      <c r="A3117" s="126" t="s">
        <v>970</v>
      </c>
      <c r="B3117" s="126"/>
      <c r="C3117" s="126"/>
      <c r="D3117" s="46">
        <v>540000</v>
      </c>
      <c r="E3117" s="46">
        <v>540000</v>
      </c>
      <c r="F3117" s="46">
        <v>539904.31999999995</v>
      </c>
      <c r="G3117" s="46">
        <v>99.98</v>
      </c>
    </row>
    <row r="3118" spans="1:7" x14ac:dyDescent="0.25">
      <c r="A3118" s="126" t="s">
        <v>963</v>
      </c>
      <c r="B3118" s="126"/>
      <c r="C3118" s="126"/>
      <c r="D3118" s="46">
        <v>4079000</v>
      </c>
      <c r="E3118" s="46">
        <v>4079000</v>
      </c>
      <c r="F3118" s="46">
        <v>2537747.66</v>
      </c>
      <c r="G3118" s="46">
        <v>62.21</v>
      </c>
    </row>
    <row r="3120" spans="1:7" ht="19.899999999999999" customHeight="1" x14ac:dyDescent="0.3">
      <c r="A3120" s="128" t="s">
        <v>1128</v>
      </c>
      <c r="B3120" s="128"/>
      <c r="C3120" s="128"/>
      <c r="D3120" s="128"/>
      <c r="E3120" s="128"/>
      <c r="F3120" s="128"/>
      <c r="G3120" s="128"/>
    </row>
    <row r="3121" spans="1:7" ht="30" x14ac:dyDescent="0.25">
      <c r="A3121" s="33" t="s">
        <v>487</v>
      </c>
      <c r="B3121" s="34" t="s">
        <v>618</v>
      </c>
      <c r="C3121" s="33" t="s">
        <v>619</v>
      </c>
      <c r="D3121" s="4" t="s">
        <v>620</v>
      </c>
      <c r="E3121" s="4" t="s">
        <v>621</v>
      </c>
      <c r="F3121" s="4" t="s">
        <v>745</v>
      </c>
      <c r="G3121" s="73" t="s">
        <v>490</v>
      </c>
    </row>
    <row r="3122" spans="1:7" ht="10.15" customHeight="1" x14ac:dyDescent="0.25">
      <c r="A3122" s="36">
        <v>1</v>
      </c>
      <c r="B3122" s="36">
        <v>2</v>
      </c>
      <c r="C3122" s="36">
        <v>3</v>
      </c>
      <c r="D3122" s="37">
        <v>4</v>
      </c>
      <c r="E3122" s="37">
        <v>5</v>
      </c>
      <c r="F3122" s="36">
        <v>6</v>
      </c>
      <c r="G3122" s="74" t="s">
        <v>623</v>
      </c>
    </row>
    <row r="3123" spans="1:7" x14ac:dyDescent="0.25">
      <c r="A3123" s="129" t="s">
        <v>1111</v>
      </c>
      <c r="B3123" s="129"/>
      <c r="C3123" s="129"/>
      <c r="D3123" s="39">
        <v>14324000</v>
      </c>
      <c r="E3123" s="39">
        <v>14324000</v>
      </c>
      <c r="F3123" s="39">
        <v>11934958.65</v>
      </c>
      <c r="G3123" s="39">
        <v>83.32</v>
      </c>
    </row>
    <row r="3124" spans="1:7" x14ac:dyDescent="0.25">
      <c r="A3124" s="130" t="s">
        <v>1129</v>
      </c>
      <c r="B3124" s="130"/>
      <c r="C3124" s="130"/>
      <c r="D3124" s="40">
        <v>14324000</v>
      </c>
      <c r="E3124" s="40">
        <v>14324000</v>
      </c>
      <c r="F3124" s="40">
        <v>11934958.65</v>
      </c>
      <c r="G3124" s="40">
        <v>83.32</v>
      </c>
    </row>
    <row r="3125" spans="1:7" x14ac:dyDescent="0.25">
      <c r="A3125" s="16" t="s">
        <v>236</v>
      </c>
      <c r="B3125" s="41"/>
      <c r="C3125" s="16" t="s">
        <v>626</v>
      </c>
      <c r="D3125" s="15">
        <v>3540000</v>
      </c>
      <c r="E3125" s="15">
        <v>3363000</v>
      </c>
      <c r="F3125" s="15">
        <v>2944136.36</v>
      </c>
      <c r="G3125" s="15">
        <v>87.54</v>
      </c>
    </row>
    <row r="3126" spans="1:7" x14ac:dyDescent="0.25">
      <c r="A3126" t="s">
        <v>238</v>
      </c>
      <c r="B3126" s="42" t="s">
        <v>627</v>
      </c>
      <c r="C3126" t="s">
        <v>628</v>
      </c>
      <c r="F3126" s="1">
        <v>2944136.36</v>
      </c>
    </row>
    <row r="3127" spans="1:7" x14ac:dyDescent="0.25">
      <c r="A3127" s="16" t="s">
        <v>246</v>
      </c>
      <c r="B3127" s="41"/>
      <c r="C3127" s="16" t="s">
        <v>631</v>
      </c>
      <c r="D3127" s="15">
        <v>50000</v>
      </c>
      <c r="E3127" s="15">
        <v>131000</v>
      </c>
      <c r="F3127" s="15">
        <v>45833.33</v>
      </c>
      <c r="G3127" s="15">
        <v>34.99</v>
      </c>
    </row>
    <row r="3128" spans="1:7" x14ac:dyDescent="0.25">
      <c r="A3128" t="s">
        <v>248</v>
      </c>
      <c r="B3128" s="42" t="s">
        <v>627</v>
      </c>
      <c r="C3128" t="s">
        <v>631</v>
      </c>
      <c r="F3128" s="1">
        <v>45833.33</v>
      </c>
    </row>
    <row r="3129" spans="1:7" x14ac:dyDescent="0.25">
      <c r="A3129" s="16" t="s">
        <v>249</v>
      </c>
      <c r="B3129" s="41"/>
      <c r="C3129" s="16" t="s">
        <v>632</v>
      </c>
      <c r="D3129" s="15">
        <v>536000</v>
      </c>
      <c r="E3129" s="15">
        <v>510000</v>
      </c>
      <c r="F3129" s="15">
        <v>441690.9</v>
      </c>
      <c r="G3129" s="15">
        <v>86.61</v>
      </c>
    </row>
    <row r="3130" spans="1:7" x14ac:dyDescent="0.25">
      <c r="A3130" t="s">
        <v>253</v>
      </c>
      <c r="B3130" s="42" t="s">
        <v>627</v>
      </c>
      <c r="C3130" t="s">
        <v>633</v>
      </c>
      <c r="F3130" s="1">
        <v>441690.9</v>
      </c>
    </row>
    <row r="3131" spans="1:7" x14ac:dyDescent="0.25">
      <c r="A3131" s="16" t="s">
        <v>259</v>
      </c>
      <c r="B3131" s="41"/>
      <c r="C3131" s="16" t="s">
        <v>634</v>
      </c>
      <c r="D3131" s="15">
        <v>69000</v>
      </c>
      <c r="E3131" s="15">
        <v>69000</v>
      </c>
      <c r="F3131" s="15">
        <v>55833.37</v>
      </c>
      <c r="G3131" s="15">
        <v>80.92</v>
      </c>
    </row>
    <row r="3132" spans="1:7" x14ac:dyDescent="0.25">
      <c r="A3132" t="s">
        <v>261</v>
      </c>
      <c r="B3132" s="42" t="s">
        <v>627</v>
      </c>
      <c r="C3132" t="s">
        <v>635</v>
      </c>
      <c r="F3132" s="1">
        <v>6666.66</v>
      </c>
    </row>
    <row r="3133" spans="1:7" x14ac:dyDescent="0.25">
      <c r="A3133" t="s">
        <v>263</v>
      </c>
      <c r="B3133" s="42" t="s">
        <v>627</v>
      </c>
      <c r="C3133" t="s">
        <v>636</v>
      </c>
      <c r="F3133" s="1">
        <v>30833.32</v>
      </c>
    </row>
    <row r="3134" spans="1:7" x14ac:dyDescent="0.25">
      <c r="A3134" t="s">
        <v>265</v>
      </c>
      <c r="B3134" s="42" t="s">
        <v>627</v>
      </c>
      <c r="C3134" t="s">
        <v>637</v>
      </c>
      <c r="F3134" s="1">
        <v>16666.7</v>
      </c>
    </row>
    <row r="3135" spans="1:7" x14ac:dyDescent="0.25">
      <c r="A3135" t="s">
        <v>267</v>
      </c>
      <c r="B3135" s="42" t="s">
        <v>627</v>
      </c>
      <c r="C3135" t="s">
        <v>730</v>
      </c>
      <c r="F3135" s="1">
        <v>1666.69</v>
      </c>
    </row>
    <row r="3136" spans="1:7" x14ac:dyDescent="0.25">
      <c r="A3136" s="16" t="s">
        <v>269</v>
      </c>
      <c r="B3136" s="41"/>
      <c r="C3136" s="16" t="s">
        <v>638</v>
      </c>
      <c r="D3136" s="15">
        <v>169000</v>
      </c>
      <c r="E3136" s="15">
        <v>180000</v>
      </c>
      <c r="F3136" s="15">
        <v>142499.98000000001</v>
      </c>
      <c r="G3136" s="15">
        <v>79.17</v>
      </c>
    </row>
    <row r="3137" spans="1:7" x14ac:dyDescent="0.25">
      <c r="A3137" t="s">
        <v>271</v>
      </c>
      <c r="B3137" s="42" t="s">
        <v>627</v>
      </c>
      <c r="C3137" t="s">
        <v>639</v>
      </c>
      <c r="F3137" s="1">
        <v>32499.98</v>
      </c>
    </row>
    <row r="3138" spans="1:7" x14ac:dyDescent="0.25">
      <c r="A3138" t="s">
        <v>273</v>
      </c>
      <c r="B3138" s="42" t="s">
        <v>627</v>
      </c>
      <c r="C3138" t="s">
        <v>671</v>
      </c>
      <c r="F3138" s="1">
        <v>10000.01</v>
      </c>
    </row>
    <row r="3139" spans="1:7" x14ac:dyDescent="0.25">
      <c r="A3139" t="s">
        <v>275</v>
      </c>
      <c r="B3139" s="42" t="s">
        <v>627</v>
      </c>
      <c r="C3139" t="s">
        <v>684</v>
      </c>
      <c r="F3139" s="1">
        <v>58333.31</v>
      </c>
    </row>
    <row r="3140" spans="1:7" x14ac:dyDescent="0.25">
      <c r="A3140" t="s">
        <v>279</v>
      </c>
      <c r="B3140" s="42" t="s">
        <v>627</v>
      </c>
      <c r="C3140" t="s">
        <v>685</v>
      </c>
      <c r="F3140" s="1">
        <v>25000</v>
      </c>
    </row>
    <row r="3141" spans="1:7" x14ac:dyDescent="0.25">
      <c r="A3141" t="s">
        <v>281</v>
      </c>
      <c r="B3141" s="42" t="s">
        <v>627</v>
      </c>
      <c r="C3141" t="s">
        <v>686</v>
      </c>
      <c r="F3141" s="1">
        <v>16666.68</v>
      </c>
    </row>
    <row r="3142" spans="1:7" x14ac:dyDescent="0.25">
      <c r="A3142" s="16" t="s">
        <v>283</v>
      </c>
      <c r="B3142" s="41"/>
      <c r="C3142" s="16" t="s">
        <v>640</v>
      </c>
      <c r="D3142" s="15">
        <v>8329000</v>
      </c>
      <c r="E3142" s="15">
        <v>8473000</v>
      </c>
      <c r="F3142" s="15">
        <v>6945798.0199999996</v>
      </c>
      <c r="G3142" s="15">
        <v>81.98</v>
      </c>
    </row>
    <row r="3143" spans="1:7" x14ac:dyDescent="0.25">
      <c r="A3143" t="s">
        <v>285</v>
      </c>
      <c r="B3143" s="42" t="s">
        <v>627</v>
      </c>
      <c r="C3143" t="s">
        <v>641</v>
      </c>
      <c r="F3143" s="1">
        <v>33333.31</v>
      </c>
    </row>
    <row r="3144" spans="1:7" x14ac:dyDescent="0.25">
      <c r="A3144" t="s">
        <v>287</v>
      </c>
      <c r="B3144" s="42" t="s">
        <v>627</v>
      </c>
      <c r="C3144" t="s">
        <v>673</v>
      </c>
      <c r="F3144" s="1">
        <v>5983333.3300000001</v>
      </c>
    </row>
    <row r="3145" spans="1:7" x14ac:dyDescent="0.25">
      <c r="A3145" t="s">
        <v>289</v>
      </c>
      <c r="B3145" s="42" t="s">
        <v>627</v>
      </c>
      <c r="C3145" t="s">
        <v>642</v>
      </c>
      <c r="F3145" s="1">
        <v>15000</v>
      </c>
    </row>
    <row r="3146" spans="1:7" x14ac:dyDescent="0.25">
      <c r="A3146" t="s">
        <v>291</v>
      </c>
      <c r="B3146" s="42" t="s">
        <v>627</v>
      </c>
      <c r="C3146" t="s">
        <v>687</v>
      </c>
      <c r="F3146" s="1">
        <v>29166.69</v>
      </c>
    </row>
    <row r="3147" spans="1:7" x14ac:dyDescent="0.25">
      <c r="A3147" t="s">
        <v>293</v>
      </c>
      <c r="B3147" s="42" t="s">
        <v>627</v>
      </c>
      <c r="C3147" t="s">
        <v>643</v>
      </c>
      <c r="F3147" s="1">
        <v>25000</v>
      </c>
    </row>
    <row r="3148" spans="1:7" x14ac:dyDescent="0.25">
      <c r="A3148" t="s">
        <v>295</v>
      </c>
      <c r="B3148" s="42" t="s">
        <v>627</v>
      </c>
      <c r="C3148" t="s">
        <v>644</v>
      </c>
      <c r="F3148" s="1">
        <v>16000</v>
      </c>
    </row>
    <row r="3149" spans="1:7" x14ac:dyDescent="0.25">
      <c r="A3149" t="s">
        <v>297</v>
      </c>
      <c r="B3149" s="42" t="s">
        <v>627</v>
      </c>
      <c r="C3149" t="s">
        <v>645</v>
      </c>
      <c r="F3149" s="1">
        <v>269798.02</v>
      </c>
    </row>
    <row r="3150" spans="1:7" x14ac:dyDescent="0.25">
      <c r="A3150" t="s">
        <v>299</v>
      </c>
      <c r="B3150" s="42" t="s">
        <v>627</v>
      </c>
      <c r="C3150" t="s">
        <v>659</v>
      </c>
      <c r="F3150" s="1">
        <v>32499.99</v>
      </c>
    </row>
    <row r="3151" spans="1:7" x14ac:dyDescent="0.25">
      <c r="A3151" t="s">
        <v>301</v>
      </c>
      <c r="B3151" s="42" t="s">
        <v>627</v>
      </c>
      <c r="C3151" t="s">
        <v>646</v>
      </c>
      <c r="F3151" s="1">
        <v>541666.68000000005</v>
      </c>
    </row>
    <row r="3152" spans="1:7" x14ac:dyDescent="0.25">
      <c r="A3152" s="16" t="s">
        <v>306</v>
      </c>
      <c r="B3152" s="41"/>
      <c r="C3152" s="16" t="s">
        <v>648</v>
      </c>
      <c r="D3152" s="15">
        <v>81000</v>
      </c>
      <c r="E3152" s="15">
        <v>103000</v>
      </c>
      <c r="F3152" s="15">
        <v>67500.009999999995</v>
      </c>
      <c r="G3152" s="15">
        <v>65.53</v>
      </c>
    </row>
    <row r="3153" spans="1:7" x14ac:dyDescent="0.25">
      <c r="A3153" t="s">
        <v>308</v>
      </c>
      <c r="B3153" s="42" t="s">
        <v>627</v>
      </c>
      <c r="C3153" t="s">
        <v>649</v>
      </c>
      <c r="F3153" s="1">
        <v>30000</v>
      </c>
    </row>
    <row r="3154" spans="1:7" x14ac:dyDescent="0.25">
      <c r="A3154" t="s">
        <v>310</v>
      </c>
      <c r="B3154" s="42" t="s">
        <v>627</v>
      </c>
      <c r="C3154" t="s">
        <v>688</v>
      </c>
      <c r="F3154" s="1">
        <v>20833.32</v>
      </c>
    </row>
    <row r="3155" spans="1:7" x14ac:dyDescent="0.25">
      <c r="A3155" t="s">
        <v>312</v>
      </c>
      <c r="B3155" s="42" t="s">
        <v>627</v>
      </c>
      <c r="C3155" t="s">
        <v>650</v>
      </c>
      <c r="F3155" s="1">
        <v>12500</v>
      </c>
    </row>
    <row r="3156" spans="1:7" x14ac:dyDescent="0.25">
      <c r="A3156" t="s">
        <v>316</v>
      </c>
      <c r="B3156" s="42" t="s">
        <v>627</v>
      </c>
      <c r="C3156" t="s">
        <v>694</v>
      </c>
      <c r="F3156" s="1">
        <v>4166.6899999999996</v>
      </c>
    </row>
    <row r="3157" spans="1:7" x14ac:dyDescent="0.25">
      <c r="A3157" s="16" t="s">
        <v>325</v>
      </c>
      <c r="B3157" s="41"/>
      <c r="C3157" s="16" t="s">
        <v>652</v>
      </c>
      <c r="D3157" s="15">
        <v>5000</v>
      </c>
      <c r="E3157" s="15">
        <v>5000</v>
      </c>
      <c r="F3157" s="15">
        <v>4166.68</v>
      </c>
      <c r="G3157" s="15">
        <v>83.33</v>
      </c>
    </row>
    <row r="3158" spans="1:7" x14ac:dyDescent="0.25">
      <c r="A3158" t="s">
        <v>327</v>
      </c>
      <c r="B3158" s="42" t="s">
        <v>627</v>
      </c>
      <c r="C3158" t="s">
        <v>653</v>
      </c>
      <c r="F3158" s="1">
        <v>4166.68</v>
      </c>
    </row>
    <row r="3159" spans="1:7" x14ac:dyDescent="0.25">
      <c r="A3159" s="16" t="s">
        <v>410</v>
      </c>
      <c r="B3159" s="41"/>
      <c r="C3159" s="16" t="s">
        <v>674</v>
      </c>
      <c r="D3159" s="15">
        <v>1500000</v>
      </c>
      <c r="E3159" s="15">
        <v>1445000</v>
      </c>
      <c r="F3159" s="15">
        <v>1250000</v>
      </c>
      <c r="G3159" s="15">
        <v>86.51</v>
      </c>
    </row>
    <row r="3160" spans="1:7" x14ac:dyDescent="0.25">
      <c r="A3160" t="s">
        <v>414</v>
      </c>
      <c r="B3160" s="42" t="s">
        <v>627</v>
      </c>
      <c r="C3160" t="s">
        <v>1130</v>
      </c>
      <c r="F3160" s="1">
        <v>1250000</v>
      </c>
    </row>
    <row r="3161" spans="1:7" x14ac:dyDescent="0.25">
      <c r="A3161" s="16" t="s">
        <v>424</v>
      </c>
      <c r="B3161" s="41"/>
      <c r="C3161" s="16" t="s">
        <v>664</v>
      </c>
      <c r="D3161" s="15">
        <v>45000</v>
      </c>
      <c r="E3161" s="15">
        <v>45000</v>
      </c>
      <c r="F3161" s="15">
        <v>37500</v>
      </c>
      <c r="G3161" s="15">
        <v>83.33</v>
      </c>
    </row>
    <row r="3162" spans="1:7" x14ac:dyDescent="0.25">
      <c r="A3162" t="s">
        <v>426</v>
      </c>
      <c r="B3162" s="42" t="s">
        <v>627</v>
      </c>
      <c r="C3162" t="s">
        <v>665</v>
      </c>
      <c r="F3162" s="1">
        <v>33333.33</v>
      </c>
    </row>
    <row r="3163" spans="1:7" x14ac:dyDescent="0.25">
      <c r="A3163" t="s">
        <v>432</v>
      </c>
      <c r="B3163" s="42" t="s">
        <v>627</v>
      </c>
      <c r="C3163" t="s">
        <v>680</v>
      </c>
      <c r="F3163" s="1">
        <v>4166.67</v>
      </c>
    </row>
    <row r="3164" spans="1:7" x14ac:dyDescent="0.25">
      <c r="A3164" s="142" t="s">
        <v>1122</v>
      </c>
      <c r="B3164" s="142"/>
      <c r="C3164" s="142"/>
      <c r="D3164" s="106">
        <v>26769000</v>
      </c>
      <c r="E3164" s="106">
        <v>26769000</v>
      </c>
      <c r="F3164" s="106">
        <v>25416000</v>
      </c>
      <c r="G3164" s="106">
        <v>94.95</v>
      </c>
    </row>
    <row r="3165" spans="1:7" x14ac:dyDescent="0.25">
      <c r="A3165" s="130" t="s">
        <v>1131</v>
      </c>
      <c r="B3165" s="130"/>
      <c r="C3165" s="130"/>
      <c r="D3165" s="40">
        <v>26581000</v>
      </c>
      <c r="E3165" s="40">
        <v>26581000</v>
      </c>
      <c r="F3165" s="40">
        <v>25416000</v>
      </c>
      <c r="G3165" s="40">
        <v>95.62</v>
      </c>
    </row>
    <row r="3166" spans="1:7" x14ac:dyDescent="0.25">
      <c r="A3166" s="16" t="s">
        <v>236</v>
      </c>
      <c r="B3166" s="41"/>
      <c r="C3166" s="16" t="s">
        <v>626</v>
      </c>
      <c r="D3166" s="15">
        <v>11500000</v>
      </c>
      <c r="E3166" s="15">
        <v>11500000</v>
      </c>
      <c r="F3166" s="15">
        <v>10550000</v>
      </c>
      <c r="G3166" s="15">
        <v>91.74</v>
      </c>
    </row>
    <row r="3167" spans="1:7" x14ac:dyDescent="0.25">
      <c r="A3167" t="s">
        <v>238</v>
      </c>
      <c r="B3167" s="42" t="s">
        <v>627</v>
      </c>
      <c r="C3167" t="s">
        <v>628</v>
      </c>
      <c r="F3167" s="1">
        <v>10550000</v>
      </c>
    </row>
    <row r="3168" spans="1:7" x14ac:dyDescent="0.25">
      <c r="A3168" s="16" t="s">
        <v>246</v>
      </c>
      <c r="B3168" s="41"/>
      <c r="C3168" s="16" t="s">
        <v>631</v>
      </c>
      <c r="D3168" s="15">
        <v>336000</v>
      </c>
      <c r="E3168" s="15">
        <v>336000</v>
      </c>
      <c r="F3168" s="15">
        <v>336000</v>
      </c>
      <c r="G3168" s="15">
        <v>100</v>
      </c>
    </row>
    <row r="3169" spans="1:7" x14ac:dyDescent="0.25">
      <c r="A3169" t="s">
        <v>248</v>
      </c>
      <c r="B3169" s="42" t="s">
        <v>627</v>
      </c>
      <c r="C3169" t="s">
        <v>631</v>
      </c>
      <c r="F3169" s="1">
        <v>336000</v>
      </c>
    </row>
    <row r="3170" spans="1:7" x14ac:dyDescent="0.25">
      <c r="A3170" s="16" t="s">
        <v>249</v>
      </c>
      <c r="B3170" s="41"/>
      <c r="C3170" s="16" t="s">
        <v>632</v>
      </c>
      <c r="D3170" s="15">
        <v>1915000</v>
      </c>
      <c r="E3170" s="15">
        <v>1915000</v>
      </c>
      <c r="F3170" s="15">
        <v>1755000</v>
      </c>
      <c r="G3170" s="15">
        <v>91.64</v>
      </c>
    </row>
    <row r="3171" spans="1:7" x14ac:dyDescent="0.25">
      <c r="A3171" t="s">
        <v>253</v>
      </c>
      <c r="B3171" s="42" t="s">
        <v>627</v>
      </c>
      <c r="C3171" t="s">
        <v>633</v>
      </c>
      <c r="F3171" s="1">
        <v>1755000</v>
      </c>
    </row>
    <row r="3172" spans="1:7" x14ac:dyDescent="0.25">
      <c r="A3172" s="16" t="s">
        <v>259</v>
      </c>
      <c r="B3172" s="41"/>
      <c r="C3172" s="16" t="s">
        <v>634</v>
      </c>
      <c r="D3172" s="15">
        <v>700000</v>
      </c>
      <c r="E3172" s="15">
        <v>700000</v>
      </c>
      <c r="F3172" s="15">
        <v>645000</v>
      </c>
      <c r="G3172" s="15">
        <v>92.14</v>
      </c>
    </row>
    <row r="3173" spans="1:7" x14ac:dyDescent="0.25">
      <c r="A3173" t="s">
        <v>263</v>
      </c>
      <c r="B3173" s="42" t="s">
        <v>627</v>
      </c>
      <c r="C3173" t="s">
        <v>636</v>
      </c>
      <c r="F3173" s="1">
        <v>645000</v>
      </c>
    </row>
    <row r="3174" spans="1:7" x14ac:dyDescent="0.25">
      <c r="A3174" s="16" t="s">
        <v>269</v>
      </c>
      <c r="B3174" s="41"/>
      <c r="C3174" s="16" t="s">
        <v>638</v>
      </c>
      <c r="D3174" s="15">
        <v>5770000</v>
      </c>
      <c r="E3174" s="15">
        <v>5770000</v>
      </c>
      <c r="F3174" s="15">
        <v>5770000</v>
      </c>
      <c r="G3174" s="15">
        <v>100</v>
      </c>
    </row>
    <row r="3175" spans="1:7" x14ac:dyDescent="0.25">
      <c r="A3175" t="s">
        <v>271</v>
      </c>
      <c r="B3175" s="42" t="s">
        <v>627</v>
      </c>
      <c r="C3175" t="s">
        <v>639</v>
      </c>
      <c r="F3175" s="1">
        <v>370000</v>
      </c>
    </row>
    <row r="3176" spans="1:7" x14ac:dyDescent="0.25">
      <c r="A3176" t="s">
        <v>273</v>
      </c>
      <c r="B3176" s="42" t="s">
        <v>627</v>
      </c>
      <c r="C3176" t="s">
        <v>671</v>
      </c>
      <c r="F3176" s="1">
        <v>3700000</v>
      </c>
    </row>
    <row r="3177" spans="1:7" x14ac:dyDescent="0.25">
      <c r="A3177" t="s">
        <v>275</v>
      </c>
      <c r="B3177" s="42" t="s">
        <v>627</v>
      </c>
      <c r="C3177" t="s">
        <v>684</v>
      </c>
      <c r="F3177" s="1">
        <v>1450000</v>
      </c>
    </row>
    <row r="3178" spans="1:7" x14ac:dyDescent="0.25">
      <c r="A3178" t="s">
        <v>279</v>
      </c>
      <c r="B3178" s="42" t="s">
        <v>627</v>
      </c>
      <c r="C3178" t="s">
        <v>685</v>
      </c>
      <c r="F3178" s="1">
        <v>250000</v>
      </c>
    </row>
    <row r="3179" spans="1:7" x14ac:dyDescent="0.25">
      <c r="A3179" s="16" t="s">
        <v>283</v>
      </c>
      <c r="B3179" s="41"/>
      <c r="C3179" s="16" t="s">
        <v>640</v>
      </c>
      <c r="D3179" s="15">
        <v>5530000</v>
      </c>
      <c r="E3179" s="15">
        <v>5530000</v>
      </c>
      <c r="F3179" s="15">
        <v>5530000</v>
      </c>
      <c r="G3179" s="15">
        <v>100</v>
      </c>
    </row>
    <row r="3180" spans="1:7" x14ac:dyDescent="0.25">
      <c r="A3180" t="s">
        <v>285</v>
      </c>
      <c r="B3180" s="42" t="s">
        <v>627</v>
      </c>
      <c r="C3180" t="s">
        <v>641</v>
      </c>
      <c r="F3180" s="1">
        <v>230000</v>
      </c>
    </row>
    <row r="3181" spans="1:7" x14ac:dyDescent="0.25">
      <c r="A3181" t="s">
        <v>287</v>
      </c>
      <c r="B3181" s="42" t="s">
        <v>627</v>
      </c>
      <c r="C3181" t="s">
        <v>673</v>
      </c>
      <c r="F3181" s="1">
        <v>2400000</v>
      </c>
    </row>
    <row r="3182" spans="1:7" x14ac:dyDescent="0.25">
      <c r="A3182" t="s">
        <v>291</v>
      </c>
      <c r="B3182" s="42" t="s">
        <v>627</v>
      </c>
      <c r="C3182" t="s">
        <v>687</v>
      </c>
      <c r="F3182" s="1">
        <v>1450000</v>
      </c>
    </row>
    <row r="3183" spans="1:7" x14ac:dyDescent="0.25">
      <c r="A3183" t="s">
        <v>295</v>
      </c>
      <c r="B3183" s="42" t="s">
        <v>627</v>
      </c>
      <c r="C3183" t="s">
        <v>644</v>
      </c>
      <c r="F3183" s="1">
        <v>600000</v>
      </c>
    </row>
    <row r="3184" spans="1:7" x14ac:dyDescent="0.25">
      <c r="A3184" t="s">
        <v>297</v>
      </c>
      <c r="B3184" s="42" t="s">
        <v>627</v>
      </c>
      <c r="C3184" t="s">
        <v>645</v>
      </c>
      <c r="F3184" s="1">
        <v>350000</v>
      </c>
    </row>
    <row r="3185" spans="1:7" x14ac:dyDescent="0.25">
      <c r="A3185" t="s">
        <v>299</v>
      </c>
      <c r="B3185" s="42" t="s">
        <v>627</v>
      </c>
      <c r="C3185" t="s">
        <v>659</v>
      </c>
      <c r="F3185" s="1">
        <v>400000</v>
      </c>
    </row>
    <row r="3186" spans="1:7" x14ac:dyDescent="0.25">
      <c r="A3186" t="s">
        <v>301</v>
      </c>
      <c r="B3186" s="42" t="s">
        <v>627</v>
      </c>
      <c r="C3186" t="s">
        <v>646</v>
      </c>
      <c r="F3186" s="1">
        <v>100000</v>
      </c>
    </row>
    <row r="3187" spans="1:7" x14ac:dyDescent="0.25">
      <c r="A3187" s="16" t="s">
        <v>306</v>
      </c>
      <c r="B3187" s="41"/>
      <c r="C3187" s="16" t="s">
        <v>648</v>
      </c>
      <c r="D3187" s="15">
        <v>300000</v>
      </c>
      <c r="E3187" s="15">
        <v>300000</v>
      </c>
      <c r="F3187" s="15">
        <v>300000</v>
      </c>
      <c r="G3187" s="15">
        <v>100</v>
      </c>
    </row>
    <row r="3188" spans="1:7" x14ac:dyDescent="0.25">
      <c r="A3188" t="s">
        <v>308</v>
      </c>
      <c r="B3188" s="42" t="s">
        <v>627</v>
      </c>
      <c r="C3188" t="s">
        <v>649</v>
      </c>
      <c r="F3188" s="1">
        <v>17000</v>
      </c>
    </row>
    <row r="3189" spans="1:7" x14ac:dyDescent="0.25">
      <c r="A3189" t="s">
        <v>310</v>
      </c>
      <c r="B3189" s="42" t="s">
        <v>627</v>
      </c>
      <c r="C3189" t="s">
        <v>688</v>
      </c>
      <c r="F3189" s="1">
        <v>70000</v>
      </c>
    </row>
    <row r="3190" spans="1:7" x14ac:dyDescent="0.25">
      <c r="A3190" t="s">
        <v>314</v>
      </c>
      <c r="B3190" s="42" t="s">
        <v>627</v>
      </c>
      <c r="C3190" t="s">
        <v>651</v>
      </c>
      <c r="F3190" s="1">
        <v>163000</v>
      </c>
    </row>
    <row r="3191" spans="1:7" x14ac:dyDescent="0.25">
      <c r="A3191" t="s">
        <v>318</v>
      </c>
      <c r="B3191" s="42" t="s">
        <v>627</v>
      </c>
      <c r="C3191" t="s">
        <v>648</v>
      </c>
      <c r="F3191" s="1">
        <v>50000</v>
      </c>
    </row>
    <row r="3192" spans="1:7" x14ac:dyDescent="0.25">
      <c r="A3192" s="16" t="s">
        <v>325</v>
      </c>
      <c r="B3192" s="41"/>
      <c r="C3192" s="16" t="s">
        <v>652</v>
      </c>
      <c r="D3192" s="15">
        <v>30000</v>
      </c>
      <c r="E3192" s="15">
        <v>30000</v>
      </c>
      <c r="F3192" s="15">
        <v>30000</v>
      </c>
      <c r="G3192" s="15">
        <v>100</v>
      </c>
    </row>
    <row r="3193" spans="1:7" x14ac:dyDescent="0.25">
      <c r="A3193" t="s">
        <v>327</v>
      </c>
      <c r="B3193" s="42" t="s">
        <v>627</v>
      </c>
      <c r="C3193" t="s">
        <v>653</v>
      </c>
      <c r="F3193" s="1">
        <v>30000</v>
      </c>
    </row>
    <row r="3194" spans="1:7" x14ac:dyDescent="0.25">
      <c r="A3194" s="16" t="s">
        <v>417</v>
      </c>
      <c r="B3194" s="41"/>
      <c r="C3194" s="16" t="s">
        <v>762</v>
      </c>
      <c r="D3194" s="15">
        <v>500000</v>
      </c>
      <c r="E3194" s="15">
        <v>500000</v>
      </c>
      <c r="F3194" s="15">
        <v>500000</v>
      </c>
      <c r="G3194" s="15">
        <v>100</v>
      </c>
    </row>
    <row r="3195" spans="1:7" x14ac:dyDescent="0.25">
      <c r="A3195" t="s">
        <v>420</v>
      </c>
      <c r="B3195" s="42" t="s">
        <v>627</v>
      </c>
      <c r="C3195" t="s">
        <v>877</v>
      </c>
      <c r="F3195" s="1">
        <v>500000</v>
      </c>
    </row>
    <row r="3196" spans="1:7" x14ac:dyDescent="0.25">
      <c r="A3196" s="130" t="s">
        <v>1132</v>
      </c>
      <c r="B3196" s="130"/>
      <c r="C3196" s="130"/>
      <c r="D3196" s="40">
        <v>188000</v>
      </c>
      <c r="E3196" s="40">
        <v>188000</v>
      </c>
      <c r="F3196" s="40">
        <v>0</v>
      </c>
      <c r="G3196" s="40">
        <v>0</v>
      </c>
    </row>
    <row r="3197" spans="1:7" x14ac:dyDescent="0.25">
      <c r="A3197" s="16" t="s">
        <v>236</v>
      </c>
      <c r="B3197" s="41"/>
      <c r="C3197" s="16" t="s">
        <v>626</v>
      </c>
      <c r="D3197" s="15">
        <v>161400</v>
      </c>
      <c r="E3197" s="15">
        <v>161400</v>
      </c>
      <c r="F3197" s="15">
        <v>0</v>
      </c>
      <c r="G3197" s="15">
        <v>0</v>
      </c>
    </row>
    <row r="3198" spans="1:7" x14ac:dyDescent="0.25">
      <c r="A3198" t="s">
        <v>238</v>
      </c>
      <c r="B3198" s="42" t="s">
        <v>627</v>
      </c>
      <c r="C3198" t="s">
        <v>628</v>
      </c>
      <c r="F3198" s="1">
        <v>0</v>
      </c>
    </row>
    <row r="3199" spans="1:7" x14ac:dyDescent="0.25">
      <c r="A3199" t="s">
        <v>238</v>
      </c>
      <c r="B3199" s="42" t="s">
        <v>874</v>
      </c>
      <c r="C3199" t="s">
        <v>628</v>
      </c>
      <c r="F3199" s="1">
        <v>0</v>
      </c>
    </row>
    <row r="3200" spans="1:7" x14ac:dyDescent="0.25">
      <c r="A3200" s="16" t="s">
        <v>249</v>
      </c>
      <c r="B3200" s="41"/>
      <c r="C3200" s="16" t="s">
        <v>632</v>
      </c>
      <c r="D3200" s="15">
        <v>26600</v>
      </c>
      <c r="E3200" s="15">
        <v>26600</v>
      </c>
      <c r="F3200" s="15">
        <v>0</v>
      </c>
      <c r="G3200" s="15">
        <v>0</v>
      </c>
    </row>
    <row r="3201" spans="1:7" x14ac:dyDescent="0.25">
      <c r="A3201" t="s">
        <v>253</v>
      </c>
      <c r="B3201" s="42" t="s">
        <v>627</v>
      </c>
      <c r="C3201" t="s">
        <v>633</v>
      </c>
      <c r="F3201" s="1">
        <v>0</v>
      </c>
    </row>
    <row r="3202" spans="1:7" x14ac:dyDescent="0.25">
      <c r="A3202" t="s">
        <v>253</v>
      </c>
      <c r="B3202" s="42" t="s">
        <v>874</v>
      </c>
      <c r="C3202" t="s">
        <v>633</v>
      </c>
      <c r="F3202" s="1">
        <v>0</v>
      </c>
    </row>
    <row r="3203" spans="1:7" x14ac:dyDescent="0.25">
      <c r="A3203" s="125" t="s">
        <v>1133</v>
      </c>
      <c r="B3203" s="125"/>
      <c r="C3203" s="125"/>
      <c r="D3203" s="15">
        <v>41093000</v>
      </c>
      <c r="E3203" s="15">
        <v>41093000</v>
      </c>
      <c r="F3203" s="15">
        <v>37350958.649999999</v>
      </c>
      <c r="G3203" s="15">
        <v>90.89</v>
      </c>
    </row>
    <row r="3204" spans="1:7" x14ac:dyDescent="0.25">
      <c r="A3204" s="134" t="s">
        <v>734</v>
      </c>
      <c r="B3204" s="134"/>
      <c r="C3204" s="134"/>
      <c r="D3204" s="46">
        <v>40999000</v>
      </c>
      <c r="E3204" s="46">
        <v>40999000</v>
      </c>
      <c r="F3204" s="46">
        <v>37350958.649999999</v>
      </c>
      <c r="G3204" s="46">
        <v>91.1</v>
      </c>
    </row>
    <row r="3205" spans="1:7" x14ac:dyDescent="0.25">
      <c r="A3205" s="126" t="s">
        <v>963</v>
      </c>
      <c r="B3205" s="126"/>
      <c r="C3205" s="126"/>
      <c r="D3205" s="46">
        <v>94000</v>
      </c>
      <c r="E3205" s="46">
        <v>94000</v>
      </c>
      <c r="F3205" s="46">
        <v>0</v>
      </c>
      <c r="G3205" s="46">
        <v>0</v>
      </c>
    </row>
    <row r="3207" spans="1:7" ht="19.899999999999999" customHeight="1" x14ac:dyDescent="0.3">
      <c r="A3207" s="136" t="s">
        <v>1134</v>
      </c>
      <c r="B3207" s="136"/>
      <c r="C3207" s="136"/>
      <c r="D3207" s="136"/>
      <c r="E3207" s="136"/>
      <c r="F3207" s="136"/>
      <c r="G3207" s="136"/>
    </row>
    <row r="3208" spans="1:7" ht="30" x14ac:dyDescent="0.25">
      <c r="A3208" s="33" t="s">
        <v>487</v>
      </c>
      <c r="B3208" s="34" t="s">
        <v>618</v>
      </c>
      <c r="C3208" s="33" t="s">
        <v>619</v>
      </c>
      <c r="D3208" s="4" t="s">
        <v>620</v>
      </c>
      <c r="E3208" s="4" t="s">
        <v>621</v>
      </c>
      <c r="F3208" s="4" t="s">
        <v>745</v>
      </c>
      <c r="G3208" s="73" t="s">
        <v>490</v>
      </c>
    </row>
    <row r="3209" spans="1:7" ht="10.15" customHeight="1" x14ac:dyDescent="0.25">
      <c r="A3209" s="36">
        <v>1</v>
      </c>
      <c r="B3209" s="36">
        <v>2</v>
      </c>
      <c r="C3209" s="36">
        <v>3</v>
      </c>
      <c r="D3209" s="37">
        <v>4</v>
      </c>
      <c r="E3209" s="37">
        <v>5</v>
      </c>
      <c r="F3209" s="36">
        <v>6</v>
      </c>
      <c r="G3209" s="74" t="s">
        <v>623</v>
      </c>
    </row>
    <row r="3210" spans="1:7" x14ac:dyDescent="0.25">
      <c r="A3210" s="129" t="s">
        <v>737</v>
      </c>
      <c r="B3210" s="129"/>
      <c r="C3210" s="129"/>
      <c r="D3210" s="39">
        <v>8551000</v>
      </c>
      <c r="E3210" s="39">
        <v>8551000</v>
      </c>
      <c r="F3210" s="39">
        <v>4349525.88</v>
      </c>
      <c r="G3210" s="39">
        <v>50.87</v>
      </c>
    </row>
    <row r="3211" spans="1:7" x14ac:dyDescent="0.25">
      <c r="A3211" s="130" t="s">
        <v>738</v>
      </c>
      <c r="B3211" s="130"/>
      <c r="C3211" s="130"/>
      <c r="D3211" s="40">
        <v>8551000</v>
      </c>
      <c r="E3211" s="40">
        <v>8551000</v>
      </c>
      <c r="F3211" s="40">
        <v>4349525.88</v>
      </c>
      <c r="G3211" s="40">
        <v>50.87</v>
      </c>
    </row>
    <row r="3212" spans="1:7" x14ac:dyDescent="0.25">
      <c r="A3212" s="16" t="s">
        <v>236</v>
      </c>
      <c r="B3212" s="41"/>
      <c r="C3212" s="16" t="s">
        <v>626</v>
      </c>
      <c r="D3212" s="15">
        <v>300000</v>
      </c>
      <c r="E3212" s="15">
        <v>300000</v>
      </c>
      <c r="F3212" s="15">
        <v>1437255</v>
      </c>
      <c r="G3212" s="15">
        <v>479.09</v>
      </c>
    </row>
    <row r="3213" spans="1:7" x14ac:dyDescent="0.25">
      <c r="A3213" t="s">
        <v>238</v>
      </c>
      <c r="B3213" s="42" t="s">
        <v>739</v>
      </c>
      <c r="C3213" t="s">
        <v>628</v>
      </c>
      <c r="F3213" s="1">
        <v>1437255</v>
      </c>
    </row>
    <row r="3214" spans="1:7" x14ac:dyDescent="0.25">
      <c r="A3214" s="16" t="s">
        <v>246</v>
      </c>
      <c r="B3214" s="41"/>
      <c r="C3214" s="16" t="s">
        <v>631</v>
      </c>
      <c r="D3214" s="15">
        <v>0</v>
      </c>
      <c r="E3214" s="15">
        <v>0</v>
      </c>
      <c r="F3214" s="15">
        <v>70703.67</v>
      </c>
      <c r="G3214" s="15"/>
    </row>
    <row r="3215" spans="1:7" x14ac:dyDescent="0.25">
      <c r="A3215" t="s">
        <v>248</v>
      </c>
      <c r="B3215" s="42" t="s">
        <v>739</v>
      </c>
      <c r="C3215" t="s">
        <v>631</v>
      </c>
      <c r="F3215" s="1">
        <v>70703.67</v>
      </c>
    </row>
    <row r="3216" spans="1:7" x14ac:dyDescent="0.25">
      <c r="A3216" s="16" t="s">
        <v>249</v>
      </c>
      <c r="B3216" s="41"/>
      <c r="C3216" s="16" t="s">
        <v>632</v>
      </c>
      <c r="D3216" s="15">
        <v>50000</v>
      </c>
      <c r="E3216" s="15">
        <v>50000</v>
      </c>
      <c r="F3216" s="15">
        <v>192415.66</v>
      </c>
      <c r="G3216" s="15">
        <v>384.83</v>
      </c>
    </row>
    <row r="3217" spans="1:7" x14ac:dyDescent="0.25">
      <c r="A3217" t="s">
        <v>253</v>
      </c>
      <c r="B3217" s="42" t="s">
        <v>739</v>
      </c>
      <c r="C3217" t="s">
        <v>633</v>
      </c>
      <c r="F3217" s="1">
        <v>192415.66</v>
      </c>
    </row>
    <row r="3218" spans="1:7" x14ac:dyDescent="0.25">
      <c r="A3218" s="16" t="s">
        <v>259</v>
      </c>
      <c r="B3218" s="41"/>
      <c r="C3218" s="16" t="s">
        <v>634</v>
      </c>
      <c r="D3218" s="15">
        <v>299000</v>
      </c>
      <c r="E3218" s="15">
        <v>299000</v>
      </c>
      <c r="F3218" s="15">
        <v>269612.63</v>
      </c>
      <c r="G3218" s="15">
        <v>90.17</v>
      </c>
    </row>
    <row r="3219" spans="1:7" x14ac:dyDescent="0.25">
      <c r="A3219" t="s">
        <v>261</v>
      </c>
      <c r="B3219" s="42" t="s">
        <v>739</v>
      </c>
      <c r="C3219" t="s">
        <v>635</v>
      </c>
      <c r="F3219" s="1">
        <v>88791.34</v>
      </c>
    </row>
    <row r="3220" spans="1:7" x14ac:dyDescent="0.25">
      <c r="A3220" t="s">
        <v>263</v>
      </c>
      <c r="B3220" s="42" t="s">
        <v>739</v>
      </c>
      <c r="C3220" t="s">
        <v>636</v>
      </c>
      <c r="F3220" s="1">
        <v>117161.68</v>
      </c>
    </row>
    <row r="3221" spans="1:7" x14ac:dyDescent="0.25">
      <c r="A3221" t="s">
        <v>265</v>
      </c>
      <c r="B3221" s="42" t="s">
        <v>739</v>
      </c>
      <c r="C3221" t="s">
        <v>637</v>
      </c>
      <c r="F3221" s="1">
        <v>63659.61</v>
      </c>
    </row>
    <row r="3222" spans="1:7" x14ac:dyDescent="0.25">
      <c r="A3222" s="16" t="s">
        <v>269</v>
      </c>
      <c r="B3222" s="41"/>
      <c r="C3222" s="16" t="s">
        <v>638</v>
      </c>
      <c r="D3222" s="15">
        <v>2050000</v>
      </c>
      <c r="E3222" s="15">
        <v>2050000</v>
      </c>
      <c r="F3222" s="15">
        <v>740718.02</v>
      </c>
      <c r="G3222" s="15">
        <v>36.130000000000003</v>
      </c>
    </row>
    <row r="3223" spans="1:7" x14ac:dyDescent="0.25">
      <c r="A3223" t="s">
        <v>271</v>
      </c>
      <c r="B3223" s="42" t="s">
        <v>739</v>
      </c>
      <c r="C3223" t="s">
        <v>639</v>
      </c>
      <c r="F3223" s="1">
        <v>114400.02</v>
      </c>
    </row>
    <row r="3224" spans="1:7" x14ac:dyDescent="0.25">
      <c r="A3224" t="s">
        <v>273</v>
      </c>
      <c r="B3224" s="42" t="s">
        <v>739</v>
      </c>
      <c r="C3224" t="s">
        <v>671</v>
      </c>
      <c r="F3224" s="1">
        <v>248266.99</v>
      </c>
    </row>
    <row r="3225" spans="1:7" x14ac:dyDescent="0.25">
      <c r="A3225" t="s">
        <v>275</v>
      </c>
      <c r="B3225" s="42" t="s">
        <v>739</v>
      </c>
      <c r="C3225" t="s">
        <v>684</v>
      </c>
      <c r="F3225" s="1">
        <v>372520.69</v>
      </c>
    </row>
    <row r="3226" spans="1:7" x14ac:dyDescent="0.25">
      <c r="A3226" t="s">
        <v>279</v>
      </c>
      <c r="B3226" s="42" t="s">
        <v>739</v>
      </c>
      <c r="C3226" t="s">
        <v>685</v>
      </c>
      <c r="F3226" s="1">
        <v>5530.32</v>
      </c>
    </row>
    <row r="3227" spans="1:7" x14ac:dyDescent="0.25">
      <c r="A3227" s="16" t="s">
        <v>283</v>
      </c>
      <c r="B3227" s="41"/>
      <c r="C3227" s="16" t="s">
        <v>640</v>
      </c>
      <c r="D3227" s="15">
        <v>4867000</v>
      </c>
      <c r="E3227" s="15">
        <v>4867000</v>
      </c>
      <c r="F3227" s="15">
        <v>1348679.59</v>
      </c>
      <c r="G3227" s="15">
        <v>27.71</v>
      </c>
    </row>
    <row r="3228" spans="1:7" x14ac:dyDescent="0.25">
      <c r="A3228" t="s">
        <v>285</v>
      </c>
      <c r="B3228" s="42" t="s">
        <v>739</v>
      </c>
      <c r="C3228" t="s">
        <v>641</v>
      </c>
      <c r="F3228" s="1">
        <v>62986.69</v>
      </c>
    </row>
    <row r="3229" spans="1:7" x14ac:dyDescent="0.25">
      <c r="A3229" t="s">
        <v>287</v>
      </c>
      <c r="B3229" s="42" t="s">
        <v>739</v>
      </c>
      <c r="C3229" t="s">
        <v>673</v>
      </c>
      <c r="F3229" s="1">
        <v>119829.67</v>
      </c>
    </row>
    <row r="3230" spans="1:7" x14ac:dyDescent="0.25">
      <c r="A3230" t="s">
        <v>289</v>
      </c>
      <c r="B3230" s="42" t="s">
        <v>739</v>
      </c>
      <c r="C3230" t="s">
        <v>642</v>
      </c>
      <c r="F3230" s="1">
        <v>146453</v>
      </c>
    </row>
    <row r="3231" spans="1:7" x14ac:dyDescent="0.25">
      <c r="A3231" t="s">
        <v>291</v>
      </c>
      <c r="B3231" s="42" t="s">
        <v>739</v>
      </c>
      <c r="C3231" t="s">
        <v>687</v>
      </c>
      <c r="F3231" s="1">
        <v>82599.31</v>
      </c>
    </row>
    <row r="3232" spans="1:7" x14ac:dyDescent="0.25">
      <c r="A3232" t="s">
        <v>293</v>
      </c>
      <c r="B3232" s="42" t="s">
        <v>739</v>
      </c>
      <c r="C3232" t="s">
        <v>643</v>
      </c>
      <c r="F3232" s="1">
        <v>247229</v>
      </c>
    </row>
    <row r="3233" spans="1:7" x14ac:dyDescent="0.25">
      <c r="A3233" t="s">
        <v>297</v>
      </c>
      <c r="B3233" s="42" t="s">
        <v>739</v>
      </c>
      <c r="C3233" t="s">
        <v>645</v>
      </c>
      <c r="F3233" s="1">
        <v>618343.98</v>
      </c>
    </row>
    <row r="3234" spans="1:7" x14ac:dyDescent="0.25">
      <c r="A3234" t="s">
        <v>301</v>
      </c>
      <c r="B3234" s="42" t="s">
        <v>739</v>
      </c>
      <c r="C3234" t="s">
        <v>646</v>
      </c>
      <c r="F3234" s="1">
        <v>71237.94</v>
      </c>
    </row>
    <row r="3235" spans="1:7" x14ac:dyDescent="0.25">
      <c r="A3235" s="16" t="s">
        <v>306</v>
      </c>
      <c r="B3235" s="41"/>
      <c r="C3235" s="16" t="s">
        <v>648</v>
      </c>
      <c r="D3235" s="15">
        <v>305000</v>
      </c>
      <c r="E3235" s="15">
        <v>305000</v>
      </c>
      <c r="F3235" s="15">
        <v>66488.98</v>
      </c>
      <c r="G3235" s="15">
        <v>21.8</v>
      </c>
    </row>
    <row r="3236" spans="1:7" x14ac:dyDescent="0.25">
      <c r="A3236" t="s">
        <v>308</v>
      </c>
      <c r="B3236" s="42" t="s">
        <v>739</v>
      </c>
      <c r="C3236" t="s">
        <v>649</v>
      </c>
      <c r="F3236" s="1">
        <v>0</v>
      </c>
    </row>
    <row r="3237" spans="1:7" x14ac:dyDescent="0.25">
      <c r="A3237" t="s">
        <v>312</v>
      </c>
      <c r="B3237" s="42" t="s">
        <v>739</v>
      </c>
      <c r="C3237" t="s">
        <v>650</v>
      </c>
      <c r="F3237" s="1">
        <v>66488.98</v>
      </c>
    </row>
    <row r="3238" spans="1:7" x14ac:dyDescent="0.25">
      <c r="A3238" s="16" t="s">
        <v>325</v>
      </c>
      <c r="B3238" s="41"/>
      <c r="C3238" s="16" t="s">
        <v>652</v>
      </c>
      <c r="D3238" s="15">
        <v>15000</v>
      </c>
      <c r="E3238" s="15">
        <v>15000</v>
      </c>
      <c r="F3238" s="15">
        <v>0</v>
      </c>
      <c r="G3238" s="15">
        <v>0</v>
      </c>
    </row>
    <row r="3239" spans="1:7" x14ac:dyDescent="0.25">
      <c r="A3239" t="s">
        <v>327</v>
      </c>
      <c r="B3239" s="42" t="s">
        <v>739</v>
      </c>
      <c r="C3239" t="s">
        <v>653</v>
      </c>
      <c r="F3239" s="1">
        <v>0</v>
      </c>
    </row>
    <row r="3240" spans="1:7" x14ac:dyDescent="0.25">
      <c r="A3240" s="16" t="s">
        <v>424</v>
      </c>
      <c r="B3240" s="41"/>
      <c r="C3240" s="16" t="s">
        <v>664</v>
      </c>
      <c r="D3240" s="15">
        <v>305000</v>
      </c>
      <c r="E3240" s="15">
        <v>305000</v>
      </c>
      <c r="F3240" s="15">
        <v>11490</v>
      </c>
      <c r="G3240" s="15">
        <v>3.77</v>
      </c>
    </row>
    <row r="3241" spans="1:7" x14ac:dyDescent="0.25">
      <c r="A3241" t="s">
        <v>426</v>
      </c>
      <c r="B3241" s="42" t="s">
        <v>739</v>
      </c>
      <c r="C3241" t="s">
        <v>665</v>
      </c>
      <c r="F3241" s="1">
        <v>10472.67</v>
      </c>
    </row>
    <row r="3242" spans="1:7" x14ac:dyDescent="0.25">
      <c r="A3242" t="s">
        <v>432</v>
      </c>
      <c r="B3242" s="42" t="s">
        <v>739</v>
      </c>
      <c r="C3242" t="s">
        <v>680</v>
      </c>
      <c r="F3242" s="1">
        <v>1017.33</v>
      </c>
    </row>
    <row r="3243" spans="1:7" x14ac:dyDescent="0.25">
      <c r="A3243" s="16" t="s">
        <v>433</v>
      </c>
      <c r="B3243" s="41"/>
      <c r="C3243" s="16" t="s">
        <v>681</v>
      </c>
      <c r="D3243" s="15">
        <v>360000</v>
      </c>
      <c r="E3243" s="15">
        <v>360000</v>
      </c>
      <c r="F3243" s="15">
        <v>212162.33</v>
      </c>
      <c r="G3243" s="15">
        <v>58.93</v>
      </c>
    </row>
    <row r="3244" spans="1:7" x14ac:dyDescent="0.25">
      <c r="A3244" t="s">
        <v>435</v>
      </c>
      <c r="B3244" s="42" t="s">
        <v>739</v>
      </c>
      <c r="C3244" t="s">
        <v>682</v>
      </c>
      <c r="F3244" s="1">
        <v>212162.33</v>
      </c>
    </row>
    <row r="3245" spans="1:7" x14ac:dyDescent="0.25">
      <c r="A3245" s="125" t="s">
        <v>1135</v>
      </c>
      <c r="B3245" s="125"/>
      <c r="C3245" s="125"/>
      <c r="D3245" s="15">
        <v>8551000</v>
      </c>
      <c r="E3245" s="15">
        <v>8551000</v>
      </c>
      <c r="F3245" s="15">
        <v>4349525.88</v>
      </c>
      <c r="G3245" s="15">
        <v>50.87</v>
      </c>
    </row>
    <row r="3246" spans="1:7" x14ac:dyDescent="0.25">
      <c r="A3246" s="134" t="s">
        <v>742</v>
      </c>
      <c r="B3246" s="134"/>
      <c r="C3246" s="134"/>
      <c r="D3246" s="46">
        <v>8551000</v>
      </c>
      <c r="E3246" s="46">
        <v>8551000</v>
      </c>
      <c r="F3246" s="46">
        <v>4349525.88</v>
      </c>
      <c r="G3246" s="46">
        <v>50.87</v>
      </c>
    </row>
    <row r="3247" spans="1:7" x14ac:dyDescent="0.25">
      <c r="A3247" s="64"/>
      <c r="B3247" s="64"/>
      <c r="C3247" s="64"/>
      <c r="D3247" s="66"/>
      <c r="E3247" s="66"/>
      <c r="F3247" s="66"/>
      <c r="G3247" s="66"/>
    </row>
    <row r="3248" spans="1:7" ht="19.899999999999999" customHeight="1" x14ac:dyDescent="0.3">
      <c r="A3248" s="141" t="s">
        <v>1128</v>
      </c>
      <c r="B3248" s="141"/>
      <c r="C3248" s="141"/>
      <c r="D3248" s="141"/>
      <c r="E3248" s="141"/>
      <c r="F3248" s="141"/>
      <c r="G3248" s="141"/>
    </row>
    <row r="3249" spans="1:7" ht="30" x14ac:dyDescent="0.25">
      <c r="A3249" s="33"/>
      <c r="B3249" s="34"/>
      <c r="C3249" s="33"/>
      <c r="D3249" s="4" t="s">
        <v>620</v>
      </c>
      <c r="E3249" s="4" t="s">
        <v>621</v>
      </c>
      <c r="F3249" s="4" t="s">
        <v>745</v>
      </c>
      <c r="G3249" s="73" t="s">
        <v>490</v>
      </c>
    </row>
    <row r="3250" spans="1:7" ht="10.15" customHeight="1" x14ac:dyDescent="0.25">
      <c r="A3250" s="36">
        <v>1</v>
      </c>
      <c r="B3250" s="36">
        <v>2</v>
      </c>
      <c r="C3250" s="36">
        <v>3</v>
      </c>
      <c r="D3250" s="37">
        <v>4</v>
      </c>
      <c r="E3250" s="37">
        <v>5</v>
      </c>
      <c r="F3250" s="36">
        <v>6</v>
      </c>
      <c r="G3250" s="74" t="s">
        <v>623</v>
      </c>
    </row>
    <row r="3251" spans="1:7" x14ac:dyDescent="0.25">
      <c r="A3251" s="125" t="s">
        <v>981</v>
      </c>
      <c r="B3251" s="125"/>
      <c r="C3251" s="125"/>
      <c r="D3251" s="15">
        <v>49644000</v>
      </c>
      <c r="E3251" s="15">
        <v>49644000</v>
      </c>
      <c r="F3251" s="15">
        <v>41700484.530000001</v>
      </c>
      <c r="G3251" s="15">
        <v>84</v>
      </c>
    </row>
    <row r="3252" spans="1:7" x14ac:dyDescent="0.25">
      <c r="A3252" s="105"/>
      <c r="B3252" s="105"/>
      <c r="C3252" s="105"/>
      <c r="D3252" s="19"/>
      <c r="E3252" s="19"/>
      <c r="F3252" s="19"/>
      <c r="G3252" s="19"/>
    </row>
    <row r="3253" spans="1:7" x14ac:dyDescent="0.25">
      <c r="A3253" s="105"/>
      <c r="B3253" s="105"/>
      <c r="C3253" s="105"/>
      <c r="D3253" s="19"/>
      <c r="E3253" s="19"/>
      <c r="F3253" s="19"/>
      <c r="G3253" s="19"/>
    </row>
    <row r="3254" spans="1:7" ht="18.600000000000001" customHeight="1" x14ac:dyDescent="0.25">
      <c r="A3254" s="125" t="s">
        <v>1034</v>
      </c>
      <c r="B3254" s="125"/>
      <c r="C3254" s="125"/>
      <c r="D3254" s="15">
        <v>83711000</v>
      </c>
      <c r="E3254" s="15">
        <v>83791000</v>
      </c>
      <c r="F3254" s="15">
        <v>75283748.599999994</v>
      </c>
      <c r="G3254" s="15">
        <v>89.85</v>
      </c>
    </row>
    <row r="3255" spans="1:7" ht="10.15" customHeight="1" x14ac:dyDescent="0.25">
      <c r="A3255" s="107"/>
      <c r="B3255" s="107"/>
      <c r="C3255" s="107"/>
      <c r="D3255" s="19"/>
      <c r="E3255" s="19"/>
      <c r="F3255" s="19"/>
      <c r="G3255" s="19"/>
    </row>
    <row r="3256" spans="1:7" ht="18.600000000000001" customHeight="1" x14ac:dyDescent="0.25">
      <c r="A3256" s="125" t="s">
        <v>691</v>
      </c>
      <c r="B3256" s="125"/>
      <c r="C3256" s="125"/>
      <c r="D3256" s="15">
        <v>92262000</v>
      </c>
      <c r="E3256" s="15">
        <v>92342000</v>
      </c>
      <c r="F3256" s="15">
        <v>79633274.480000004</v>
      </c>
      <c r="G3256" s="15">
        <v>86.24</v>
      </c>
    </row>
    <row r="3259" spans="1:7" ht="24.6" customHeight="1" x14ac:dyDescent="0.3">
      <c r="A3259" s="71" t="s">
        <v>1136</v>
      </c>
      <c r="B3259" s="71"/>
      <c r="C3259" s="71"/>
      <c r="D3259" s="71"/>
      <c r="E3259" s="71"/>
      <c r="F3259" s="71"/>
      <c r="G3259" s="72"/>
    </row>
    <row r="3260" spans="1:7" ht="4.9000000000000004" customHeight="1" x14ac:dyDescent="0.25"/>
    <row r="3261" spans="1:7" ht="19.899999999999999" customHeight="1" x14ac:dyDescent="0.3">
      <c r="A3261" s="71" t="s">
        <v>1137</v>
      </c>
      <c r="B3261" s="71"/>
      <c r="C3261" s="71"/>
      <c r="D3261" s="71"/>
      <c r="E3261" s="71"/>
      <c r="F3261" s="71"/>
      <c r="G3261" s="72"/>
    </row>
    <row r="3262" spans="1:7" ht="30" x14ac:dyDescent="0.25">
      <c r="A3262" s="33" t="s">
        <v>487</v>
      </c>
      <c r="B3262" s="34" t="s">
        <v>618</v>
      </c>
      <c r="C3262" s="33" t="s">
        <v>619</v>
      </c>
      <c r="D3262" s="4" t="s">
        <v>620</v>
      </c>
      <c r="E3262" s="4" t="s">
        <v>621</v>
      </c>
      <c r="F3262" s="4" t="s">
        <v>745</v>
      </c>
      <c r="G3262" s="73" t="s">
        <v>490</v>
      </c>
    </row>
    <row r="3263" spans="1:7" ht="10.15" customHeight="1" x14ac:dyDescent="0.25">
      <c r="A3263" s="36">
        <v>1</v>
      </c>
      <c r="B3263" s="36">
        <v>2</v>
      </c>
      <c r="C3263" s="36">
        <v>3</v>
      </c>
      <c r="D3263" s="37">
        <v>4</v>
      </c>
      <c r="E3263" s="37">
        <v>5</v>
      </c>
      <c r="F3263" s="36">
        <v>6</v>
      </c>
      <c r="G3263" s="74" t="s">
        <v>623</v>
      </c>
    </row>
    <row r="3264" spans="1:7" x14ac:dyDescent="0.25">
      <c r="A3264" s="129" t="s">
        <v>624</v>
      </c>
      <c r="B3264" s="129"/>
      <c r="C3264" s="129"/>
      <c r="D3264" s="39">
        <v>169986700</v>
      </c>
      <c r="E3264" s="39">
        <v>172518520</v>
      </c>
      <c r="F3264" s="39">
        <v>192616971.13999999</v>
      </c>
      <c r="G3264" s="39">
        <v>111.65</v>
      </c>
    </row>
    <row r="3265" spans="1:7" x14ac:dyDescent="0.25">
      <c r="A3265" s="130" t="s">
        <v>625</v>
      </c>
      <c r="B3265" s="130"/>
      <c r="C3265" s="130"/>
      <c r="D3265" s="40">
        <v>169936700</v>
      </c>
      <c r="E3265" s="40">
        <v>172471020</v>
      </c>
      <c r="F3265" s="40">
        <v>192616971.13999999</v>
      </c>
      <c r="G3265" s="40">
        <v>111.68</v>
      </c>
    </row>
    <row r="3266" spans="1:7" x14ac:dyDescent="0.25">
      <c r="A3266" s="16" t="s">
        <v>236</v>
      </c>
      <c r="B3266" s="41"/>
      <c r="C3266" s="16" t="s">
        <v>626</v>
      </c>
      <c r="D3266" s="15">
        <v>102756000</v>
      </c>
      <c r="E3266" s="15">
        <v>105634000</v>
      </c>
      <c r="F3266" s="15">
        <v>111031103.15000001</v>
      </c>
      <c r="G3266" s="15">
        <v>105.11</v>
      </c>
    </row>
    <row r="3267" spans="1:7" x14ac:dyDescent="0.25">
      <c r="A3267" t="s">
        <v>238</v>
      </c>
      <c r="B3267" s="42" t="s">
        <v>627</v>
      </c>
      <c r="C3267" t="s">
        <v>628</v>
      </c>
      <c r="F3267" s="1">
        <v>105872884.23</v>
      </c>
    </row>
    <row r="3268" spans="1:7" x14ac:dyDescent="0.25">
      <c r="A3268" t="s">
        <v>238</v>
      </c>
      <c r="B3268" s="42" t="s">
        <v>777</v>
      </c>
      <c r="C3268" t="s">
        <v>628</v>
      </c>
      <c r="F3268" s="1">
        <v>5050000</v>
      </c>
    </row>
    <row r="3269" spans="1:7" x14ac:dyDescent="0.25">
      <c r="A3269" t="s">
        <v>240</v>
      </c>
      <c r="B3269" s="42" t="s">
        <v>627</v>
      </c>
      <c r="C3269" t="s">
        <v>629</v>
      </c>
      <c r="F3269" s="1">
        <v>22322.51</v>
      </c>
    </row>
    <row r="3270" spans="1:7" x14ac:dyDescent="0.25">
      <c r="A3270" t="s">
        <v>242</v>
      </c>
      <c r="B3270" s="42" t="s">
        <v>627</v>
      </c>
      <c r="C3270" t="s">
        <v>630</v>
      </c>
      <c r="F3270" s="1">
        <v>85896.41</v>
      </c>
    </row>
    <row r="3271" spans="1:7" x14ac:dyDescent="0.25">
      <c r="A3271" s="16" t="s">
        <v>246</v>
      </c>
      <c r="B3271" s="41"/>
      <c r="C3271" s="16" t="s">
        <v>631</v>
      </c>
      <c r="D3271" s="15">
        <v>2833000</v>
      </c>
      <c r="E3271" s="15">
        <v>2833000</v>
      </c>
      <c r="F3271" s="15">
        <v>3221301.03</v>
      </c>
      <c r="G3271" s="15">
        <v>113.71</v>
      </c>
    </row>
    <row r="3272" spans="1:7" x14ac:dyDescent="0.25">
      <c r="A3272" t="s">
        <v>248</v>
      </c>
      <c r="B3272" s="42" t="s">
        <v>627</v>
      </c>
      <c r="C3272" t="s">
        <v>631</v>
      </c>
      <c r="F3272" s="1">
        <v>3221301.03</v>
      </c>
    </row>
    <row r="3273" spans="1:7" x14ac:dyDescent="0.25">
      <c r="A3273" s="16" t="s">
        <v>249</v>
      </c>
      <c r="B3273" s="41"/>
      <c r="C3273" s="16" t="s">
        <v>632</v>
      </c>
      <c r="D3273" s="15">
        <v>16650000</v>
      </c>
      <c r="E3273" s="15">
        <v>16650000</v>
      </c>
      <c r="F3273" s="15">
        <v>17712919.84</v>
      </c>
      <c r="G3273" s="15">
        <v>106.38</v>
      </c>
    </row>
    <row r="3274" spans="1:7" x14ac:dyDescent="0.25">
      <c r="A3274" t="s">
        <v>253</v>
      </c>
      <c r="B3274" s="42" t="s">
        <v>627</v>
      </c>
      <c r="C3274" t="s">
        <v>633</v>
      </c>
      <c r="F3274" s="1">
        <v>17062919.84</v>
      </c>
    </row>
    <row r="3275" spans="1:7" x14ac:dyDescent="0.25">
      <c r="A3275" t="s">
        <v>253</v>
      </c>
      <c r="B3275" s="42" t="s">
        <v>777</v>
      </c>
      <c r="C3275" t="s">
        <v>633</v>
      </c>
      <c r="F3275" s="1">
        <v>650000</v>
      </c>
    </row>
    <row r="3276" spans="1:7" x14ac:dyDescent="0.25">
      <c r="A3276" s="16" t="s">
        <v>259</v>
      </c>
      <c r="B3276" s="41"/>
      <c r="C3276" s="16" t="s">
        <v>634</v>
      </c>
      <c r="D3276" s="15">
        <v>2950000</v>
      </c>
      <c r="E3276" s="15">
        <v>2802500</v>
      </c>
      <c r="F3276" s="15">
        <v>2571907.2400000002</v>
      </c>
      <c r="G3276" s="15">
        <v>91.77</v>
      </c>
    </row>
    <row r="3277" spans="1:7" x14ac:dyDescent="0.25">
      <c r="A3277" t="s">
        <v>261</v>
      </c>
      <c r="B3277" s="42" t="s">
        <v>627</v>
      </c>
      <c r="C3277" t="s">
        <v>635</v>
      </c>
      <c r="F3277" s="1">
        <v>14075</v>
      </c>
    </row>
    <row r="3278" spans="1:7" x14ac:dyDescent="0.25">
      <c r="A3278" t="s">
        <v>263</v>
      </c>
      <c r="B3278" s="42" t="s">
        <v>627</v>
      </c>
      <c r="C3278" t="s">
        <v>636</v>
      </c>
      <c r="F3278" s="1">
        <v>2488055.9900000002</v>
      </c>
    </row>
    <row r="3279" spans="1:7" x14ac:dyDescent="0.25">
      <c r="A3279" t="s">
        <v>265</v>
      </c>
      <c r="B3279" s="42" t="s">
        <v>627</v>
      </c>
      <c r="C3279" t="s">
        <v>637</v>
      </c>
      <c r="F3279" s="1">
        <v>69776.25</v>
      </c>
    </row>
    <row r="3280" spans="1:7" x14ac:dyDescent="0.25">
      <c r="A3280" s="16" t="s">
        <v>269</v>
      </c>
      <c r="B3280" s="41"/>
      <c r="C3280" s="16" t="s">
        <v>638</v>
      </c>
      <c r="D3280" s="15">
        <v>1300000</v>
      </c>
      <c r="E3280" s="15">
        <v>1498205</v>
      </c>
      <c r="F3280" s="15">
        <v>3905430.99</v>
      </c>
      <c r="G3280" s="15">
        <v>260.67</v>
      </c>
    </row>
    <row r="3281" spans="1:7" x14ac:dyDescent="0.25">
      <c r="A3281" t="s">
        <v>271</v>
      </c>
      <c r="B3281" s="42" t="s">
        <v>627</v>
      </c>
      <c r="C3281" t="s">
        <v>639</v>
      </c>
      <c r="F3281" s="1">
        <v>3905430.99</v>
      </c>
    </row>
    <row r="3282" spans="1:7" x14ac:dyDescent="0.25">
      <c r="A3282" s="16" t="s">
        <v>283</v>
      </c>
      <c r="B3282" s="41"/>
      <c r="C3282" s="16" t="s">
        <v>640</v>
      </c>
      <c r="D3282" s="15">
        <v>38317700</v>
      </c>
      <c r="E3282" s="15">
        <v>38111815</v>
      </c>
      <c r="F3282" s="15">
        <v>51670946.950000003</v>
      </c>
      <c r="G3282" s="15">
        <v>135.58000000000001</v>
      </c>
    </row>
    <row r="3283" spans="1:7" x14ac:dyDescent="0.25">
      <c r="A3283" t="s">
        <v>285</v>
      </c>
      <c r="B3283" s="42" t="s">
        <v>627</v>
      </c>
      <c r="C3283" t="s">
        <v>641</v>
      </c>
      <c r="F3283" s="1">
        <v>0</v>
      </c>
    </row>
    <row r="3284" spans="1:7" x14ac:dyDescent="0.25">
      <c r="A3284" t="s">
        <v>289</v>
      </c>
      <c r="B3284" s="42" t="s">
        <v>627</v>
      </c>
      <c r="C3284" t="s">
        <v>642</v>
      </c>
      <c r="F3284" s="1">
        <v>111486.33</v>
      </c>
    </row>
    <row r="3285" spans="1:7" x14ac:dyDescent="0.25">
      <c r="A3285" t="s">
        <v>293</v>
      </c>
      <c r="B3285" s="42" t="s">
        <v>777</v>
      </c>
      <c r="C3285" t="s">
        <v>643</v>
      </c>
      <c r="F3285" s="1">
        <v>4082913.52</v>
      </c>
    </row>
    <row r="3286" spans="1:7" x14ac:dyDescent="0.25">
      <c r="A3286" t="s">
        <v>295</v>
      </c>
      <c r="B3286" s="42" t="s">
        <v>627</v>
      </c>
      <c r="C3286" t="s">
        <v>644</v>
      </c>
      <c r="F3286" s="1">
        <v>174490</v>
      </c>
    </row>
    <row r="3287" spans="1:7" x14ac:dyDescent="0.25">
      <c r="A3287" t="s">
        <v>297</v>
      </c>
      <c r="B3287" s="42" t="s">
        <v>627</v>
      </c>
      <c r="C3287" t="s">
        <v>645</v>
      </c>
      <c r="F3287" s="1">
        <v>2440349.5299999998</v>
      </c>
    </row>
    <row r="3288" spans="1:7" x14ac:dyDescent="0.25">
      <c r="A3288" t="s">
        <v>299</v>
      </c>
      <c r="B3288" s="42" t="s">
        <v>627</v>
      </c>
      <c r="C3288" t="s">
        <v>659</v>
      </c>
      <c r="F3288" s="1">
        <v>12337787.5</v>
      </c>
    </row>
    <row r="3289" spans="1:7" x14ac:dyDescent="0.25">
      <c r="A3289" t="s">
        <v>301</v>
      </c>
      <c r="B3289" s="42" t="s">
        <v>627</v>
      </c>
      <c r="C3289" t="s">
        <v>646</v>
      </c>
      <c r="F3289" s="1">
        <v>31027131.02</v>
      </c>
    </row>
    <row r="3290" spans="1:7" x14ac:dyDescent="0.25">
      <c r="A3290" t="s">
        <v>301</v>
      </c>
      <c r="B3290" s="42" t="s">
        <v>1138</v>
      </c>
      <c r="C3290" t="s">
        <v>646</v>
      </c>
      <c r="F3290" s="1">
        <v>1496789.05</v>
      </c>
    </row>
    <row r="3291" spans="1:7" x14ac:dyDescent="0.25">
      <c r="A3291" s="16" t="s">
        <v>303</v>
      </c>
      <c r="B3291" s="41"/>
      <c r="C3291" s="16" t="s">
        <v>647</v>
      </c>
      <c r="D3291" s="15">
        <v>250000</v>
      </c>
      <c r="E3291" s="15">
        <v>237500</v>
      </c>
      <c r="F3291" s="15">
        <v>50136.57</v>
      </c>
      <c r="G3291" s="15">
        <v>21.11</v>
      </c>
    </row>
    <row r="3292" spans="1:7" x14ac:dyDescent="0.25">
      <c r="A3292" t="s">
        <v>305</v>
      </c>
      <c r="B3292" s="42" t="s">
        <v>627</v>
      </c>
      <c r="C3292" t="s">
        <v>647</v>
      </c>
      <c r="F3292" s="1">
        <v>50136.57</v>
      </c>
    </row>
    <row r="3293" spans="1:7" x14ac:dyDescent="0.25">
      <c r="A3293" s="16" t="s">
        <v>306</v>
      </c>
      <c r="B3293" s="41"/>
      <c r="C3293" s="16" t="s">
        <v>648</v>
      </c>
      <c r="D3293" s="15">
        <v>500000</v>
      </c>
      <c r="E3293" s="15">
        <v>500500</v>
      </c>
      <c r="F3293" s="15">
        <v>274942.98</v>
      </c>
      <c r="G3293" s="15">
        <v>54.93</v>
      </c>
    </row>
    <row r="3294" spans="1:7" x14ac:dyDescent="0.25">
      <c r="A3294" t="s">
        <v>312</v>
      </c>
      <c r="B3294" s="42" t="s">
        <v>627</v>
      </c>
      <c r="C3294" t="s">
        <v>650</v>
      </c>
      <c r="F3294" s="1">
        <v>0</v>
      </c>
    </row>
    <row r="3295" spans="1:7" x14ac:dyDescent="0.25">
      <c r="A3295" t="s">
        <v>316</v>
      </c>
      <c r="B3295" s="42" t="s">
        <v>627</v>
      </c>
      <c r="C3295" t="s">
        <v>694</v>
      </c>
      <c r="F3295" s="1">
        <v>208424.4</v>
      </c>
    </row>
    <row r="3296" spans="1:7" x14ac:dyDescent="0.25">
      <c r="A3296" t="s">
        <v>318</v>
      </c>
      <c r="B3296" s="42" t="s">
        <v>627</v>
      </c>
      <c r="C3296" t="s">
        <v>648</v>
      </c>
      <c r="F3296" s="1">
        <v>66518.58</v>
      </c>
    </row>
    <row r="3297" spans="1:7" x14ac:dyDescent="0.25">
      <c r="A3297" s="16" t="s">
        <v>321</v>
      </c>
      <c r="B3297" s="41"/>
      <c r="C3297" s="16" t="s">
        <v>851</v>
      </c>
      <c r="D3297" s="15">
        <v>10000</v>
      </c>
      <c r="E3297" s="15">
        <v>9500</v>
      </c>
      <c r="F3297" s="15">
        <v>0</v>
      </c>
      <c r="G3297" s="15">
        <v>0</v>
      </c>
    </row>
    <row r="3298" spans="1:7" x14ac:dyDescent="0.25">
      <c r="A3298" t="s">
        <v>323</v>
      </c>
      <c r="B3298" s="42" t="s">
        <v>627</v>
      </c>
      <c r="C3298" t="s">
        <v>852</v>
      </c>
      <c r="F3298" s="1">
        <v>0</v>
      </c>
    </row>
    <row r="3299" spans="1:7" x14ac:dyDescent="0.25">
      <c r="A3299" s="16" t="s">
        <v>325</v>
      </c>
      <c r="B3299" s="41"/>
      <c r="C3299" s="16" t="s">
        <v>652</v>
      </c>
      <c r="D3299" s="15">
        <v>1370000</v>
      </c>
      <c r="E3299" s="15">
        <v>1344000</v>
      </c>
      <c r="F3299" s="15">
        <v>889040.24</v>
      </c>
      <c r="G3299" s="15">
        <v>66.150000000000006</v>
      </c>
    </row>
    <row r="3300" spans="1:7" x14ac:dyDescent="0.25">
      <c r="A3300" t="s">
        <v>327</v>
      </c>
      <c r="B3300" s="42" t="s">
        <v>627</v>
      </c>
      <c r="C3300" t="s">
        <v>653</v>
      </c>
      <c r="F3300" s="1">
        <v>88567.61</v>
      </c>
    </row>
    <row r="3301" spans="1:7" x14ac:dyDescent="0.25">
      <c r="A3301" t="s">
        <v>331</v>
      </c>
      <c r="B3301" s="42" t="s">
        <v>627</v>
      </c>
      <c r="C3301" t="s">
        <v>654</v>
      </c>
      <c r="F3301" s="1">
        <v>701093.19</v>
      </c>
    </row>
    <row r="3302" spans="1:7" x14ac:dyDescent="0.25">
      <c r="A3302" t="s">
        <v>333</v>
      </c>
      <c r="B3302" s="42" t="s">
        <v>627</v>
      </c>
      <c r="C3302" t="s">
        <v>840</v>
      </c>
      <c r="F3302" s="1">
        <v>300</v>
      </c>
    </row>
    <row r="3303" spans="1:7" x14ac:dyDescent="0.25">
      <c r="A3303" t="s">
        <v>333</v>
      </c>
      <c r="B3303" s="42" t="s">
        <v>777</v>
      </c>
      <c r="C3303" t="s">
        <v>840</v>
      </c>
      <c r="F3303" s="1">
        <v>99079.44</v>
      </c>
    </row>
    <row r="3304" spans="1:7" x14ac:dyDescent="0.25">
      <c r="A3304" s="16" t="s">
        <v>389</v>
      </c>
      <c r="B3304" s="41"/>
      <c r="C3304" s="16" t="s">
        <v>753</v>
      </c>
      <c r="D3304" s="15">
        <v>3000000</v>
      </c>
      <c r="E3304" s="15">
        <v>2850000</v>
      </c>
      <c r="F3304" s="15">
        <v>1289242.1499999999</v>
      </c>
      <c r="G3304" s="15">
        <v>45.24</v>
      </c>
    </row>
    <row r="3305" spans="1:7" x14ac:dyDescent="0.25">
      <c r="A3305" t="s">
        <v>391</v>
      </c>
      <c r="B3305" s="42" t="s">
        <v>627</v>
      </c>
      <c r="C3305" t="s">
        <v>754</v>
      </c>
      <c r="F3305" s="1">
        <v>1289242.1499999999</v>
      </c>
    </row>
    <row r="3306" spans="1:7" x14ac:dyDescent="0.25">
      <c r="A3306" s="124" t="s">
        <v>1139</v>
      </c>
      <c r="B3306" s="124"/>
      <c r="C3306" s="124"/>
      <c r="D3306" s="40">
        <v>50000</v>
      </c>
      <c r="E3306" s="40">
        <v>47500</v>
      </c>
      <c r="F3306" s="40">
        <v>0</v>
      </c>
      <c r="G3306" s="40">
        <v>0</v>
      </c>
    </row>
    <row r="3307" spans="1:7" x14ac:dyDescent="0.25">
      <c r="A3307" s="16" t="s">
        <v>283</v>
      </c>
      <c r="B3307" s="41"/>
      <c r="C3307" s="16" t="s">
        <v>640</v>
      </c>
      <c r="D3307" s="15">
        <v>50000</v>
      </c>
      <c r="E3307" s="15">
        <v>47500</v>
      </c>
      <c r="F3307" s="15">
        <v>0</v>
      </c>
      <c r="G3307" s="15">
        <v>0</v>
      </c>
    </row>
    <row r="3308" spans="1:7" x14ac:dyDescent="0.25">
      <c r="A3308" t="s">
        <v>301</v>
      </c>
      <c r="B3308" s="42" t="s">
        <v>627</v>
      </c>
      <c r="C3308" t="s">
        <v>646</v>
      </c>
      <c r="F3308" s="1">
        <v>0</v>
      </c>
    </row>
    <row r="3309" spans="1:7" x14ac:dyDescent="0.25">
      <c r="A3309" s="138" t="s">
        <v>757</v>
      </c>
      <c r="B3309" s="138"/>
      <c r="C3309" s="138"/>
      <c r="D3309" s="39">
        <v>10000</v>
      </c>
      <c r="E3309" s="39">
        <v>9500</v>
      </c>
      <c r="F3309" s="39">
        <v>0</v>
      </c>
      <c r="G3309" s="39">
        <v>0</v>
      </c>
    </row>
    <row r="3310" spans="1:7" x14ac:dyDescent="0.25">
      <c r="A3310" s="124" t="s">
        <v>758</v>
      </c>
      <c r="B3310" s="124"/>
      <c r="C3310" s="124"/>
      <c r="D3310" s="40">
        <v>10000</v>
      </c>
      <c r="E3310" s="40">
        <v>9500</v>
      </c>
      <c r="F3310" s="40">
        <v>0</v>
      </c>
      <c r="G3310" s="40">
        <v>0</v>
      </c>
    </row>
    <row r="3311" spans="1:7" x14ac:dyDescent="0.25">
      <c r="A3311" s="16" t="s">
        <v>433</v>
      </c>
      <c r="B3311" s="41"/>
      <c r="C3311" s="16" t="s">
        <v>681</v>
      </c>
      <c r="D3311" s="15">
        <v>10000</v>
      </c>
      <c r="E3311" s="15">
        <v>9500</v>
      </c>
      <c r="F3311" s="15">
        <v>0</v>
      </c>
      <c r="G3311" s="15">
        <v>0</v>
      </c>
    </row>
    <row r="3312" spans="1:7" x14ac:dyDescent="0.25">
      <c r="A3312" t="s">
        <v>435</v>
      </c>
      <c r="B3312" s="42" t="s">
        <v>627</v>
      </c>
      <c r="C3312" t="s">
        <v>682</v>
      </c>
      <c r="F3312" s="1">
        <v>0</v>
      </c>
    </row>
    <row r="3313" spans="1:7" x14ac:dyDescent="0.25">
      <c r="A3313" s="138" t="s">
        <v>1140</v>
      </c>
      <c r="B3313" s="138"/>
      <c r="C3313" s="138"/>
      <c r="D3313" s="39">
        <v>333226000</v>
      </c>
      <c r="E3313" s="39">
        <v>340249200</v>
      </c>
      <c r="F3313" s="39">
        <v>246274611.44999999</v>
      </c>
      <c r="G3313" s="39">
        <v>72.38</v>
      </c>
    </row>
    <row r="3314" spans="1:7" x14ac:dyDescent="0.25">
      <c r="A3314" s="124" t="s">
        <v>1141</v>
      </c>
      <c r="B3314" s="124"/>
      <c r="C3314" s="124"/>
      <c r="D3314" s="40">
        <v>10182000</v>
      </c>
      <c r="E3314" s="40">
        <v>9672900</v>
      </c>
      <c r="F3314" s="40">
        <v>4320258.59</v>
      </c>
      <c r="G3314" s="40">
        <v>44.66</v>
      </c>
    </row>
    <row r="3315" spans="1:7" x14ac:dyDescent="0.25">
      <c r="A3315" s="16" t="s">
        <v>417</v>
      </c>
      <c r="B3315" s="41"/>
      <c r="C3315" s="16" t="s">
        <v>762</v>
      </c>
      <c r="D3315" s="15">
        <v>7672000</v>
      </c>
      <c r="E3315" s="15">
        <v>7288400</v>
      </c>
      <c r="F3315" s="15">
        <v>3679665.19</v>
      </c>
      <c r="G3315" s="15">
        <v>50.49</v>
      </c>
    </row>
    <row r="3316" spans="1:7" x14ac:dyDescent="0.25">
      <c r="A3316" t="s">
        <v>420</v>
      </c>
      <c r="B3316" s="42" t="s">
        <v>878</v>
      </c>
      <c r="C3316" t="s">
        <v>877</v>
      </c>
      <c r="F3316" s="1">
        <v>3679665.19</v>
      </c>
    </row>
    <row r="3317" spans="1:7" x14ac:dyDescent="0.25">
      <c r="A3317" s="16" t="s">
        <v>449</v>
      </c>
      <c r="B3317" s="41"/>
      <c r="C3317" s="16" t="s">
        <v>955</v>
      </c>
      <c r="D3317" s="15">
        <v>2510000</v>
      </c>
      <c r="E3317" s="15">
        <v>2384500</v>
      </c>
      <c r="F3317" s="15">
        <v>640593.4</v>
      </c>
      <c r="G3317" s="15">
        <v>26.86</v>
      </c>
    </row>
    <row r="3318" spans="1:7" x14ac:dyDescent="0.25">
      <c r="A3318" t="s">
        <v>451</v>
      </c>
      <c r="B3318" s="42" t="s">
        <v>878</v>
      </c>
      <c r="C3318" t="s">
        <v>956</v>
      </c>
      <c r="F3318" s="1">
        <v>640593.4</v>
      </c>
    </row>
    <row r="3319" spans="1:7" x14ac:dyDescent="0.25">
      <c r="A3319" s="124" t="s">
        <v>1142</v>
      </c>
      <c r="B3319" s="124"/>
      <c r="C3319" s="124"/>
      <c r="D3319" s="40">
        <v>80948000</v>
      </c>
      <c r="E3319" s="40">
        <v>80943000</v>
      </c>
      <c r="F3319" s="40">
        <v>75196399.640000001</v>
      </c>
      <c r="G3319" s="40">
        <v>92.9</v>
      </c>
    </row>
    <row r="3320" spans="1:7" x14ac:dyDescent="0.25">
      <c r="A3320" s="16" t="s">
        <v>417</v>
      </c>
      <c r="B3320" s="41"/>
      <c r="C3320" s="16" t="s">
        <v>762</v>
      </c>
      <c r="D3320" s="15">
        <v>80848000</v>
      </c>
      <c r="E3320" s="15">
        <v>80848000</v>
      </c>
      <c r="F3320" s="15">
        <v>75194216.230000004</v>
      </c>
      <c r="G3320" s="15">
        <v>93.01</v>
      </c>
    </row>
    <row r="3321" spans="1:7" x14ac:dyDescent="0.25">
      <c r="A3321" t="s">
        <v>420</v>
      </c>
      <c r="B3321" s="42" t="s">
        <v>878</v>
      </c>
      <c r="C3321" t="s">
        <v>877</v>
      </c>
      <c r="F3321" s="1">
        <v>75194216.230000004</v>
      </c>
    </row>
    <row r="3322" spans="1:7" x14ac:dyDescent="0.25">
      <c r="A3322" s="16" t="s">
        <v>449</v>
      </c>
      <c r="B3322" s="41"/>
      <c r="C3322" s="16" t="s">
        <v>955</v>
      </c>
      <c r="D3322" s="15">
        <v>100000</v>
      </c>
      <c r="E3322" s="15">
        <v>95000</v>
      </c>
      <c r="F3322" s="15">
        <v>2183.41</v>
      </c>
      <c r="G3322" s="15">
        <v>2.2999999999999998</v>
      </c>
    </row>
    <row r="3323" spans="1:7" x14ac:dyDescent="0.25">
      <c r="A3323" t="s">
        <v>451</v>
      </c>
      <c r="B3323" s="42" t="s">
        <v>878</v>
      </c>
      <c r="C3323" t="s">
        <v>956</v>
      </c>
      <c r="F3323" s="1">
        <v>2183.41</v>
      </c>
    </row>
    <row r="3324" spans="1:7" x14ac:dyDescent="0.25">
      <c r="A3324" s="124" t="s">
        <v>1143</v>
      </c>
      <c r="B3324" s="124"/>
      <c r="C3324" s="124"/>
      <c r="D3324" s="40">
        <v>91284000</v>
      </c>
      <c r="E3324" s="40">
        <v>104911900</v>
      </c>
      <c r="F3324" s="40">
        <v>101496686.95999999</v>
      </c>
      <c r="G3324" s="40">
        <v>96.74</v>
      </c>
    </row>
    <row r="3325" spans="1:7" x14ac:dyDescent="0.25">
      <c r="A3325" s="16" t="s">
        <v>417</v>
      </c>
      <c r="B3325" s="41"/>
      <c r="C3325" s="16" t="s">
        <v>762</v>
      </c>
      <c r="D3325" s="15">
        <v>22370000</v>
      </c>
      <c r="E3325" s="15">
        <v>35997900</v>
      </c>
      <c r="F3325" s="15">
        <v>35361952.640000001</v>
      </c>
      <c r="G3325" s="15">
        <v>98.23</v>
      </c>
    </row>
    <row r="3326" spans="1:7" x14ac:dyDescent="0.25">
      <c r="A3326" t="s">
        <v>420</v>
      </c>
      <c r="B3326" s="42" t="s">
        <v>627</v>
      </c>
      <c r="C3326" t="s">
        <v>877</v>
      </c>
      <c r="F3326" s="1">
        <v>16388665.529999999</v>
      </c>
    </row>
    <row r="3327" spans="1:7" x14ac:dyDescent="0.25">
      <c r="A3327" t="s">
        <v>420</v>
      </c>
      <c r="B3327" s="42" t="s">
        <v>777</v>
      </c>
      <c r="C3327" t="s">
        <v>877</v>
      </c>
      <c r="F3327" s="1">
        <v>5924250.6399999997</v>
      </c>
    </row>
    <row r="3328" spans="1:7" x14ac:dyDescent="0.25">
      <c r="A3328" t="s">
        <v>420</v>
      </c>
      <c r="B3328" s="42" t="s">
        <v>878</v>
      </c>
      <c r="C3328" t="s">
        <v>877</v>
      </c>
      <c r="F3328" s="1">
        <v>13049036.470000001</v>
      </c>
    </row>
    <row r="3329" spans="1:7" x14ac:dyDescent="0.25">
      <c r="A3329" s="16" t="s">
        <v>449</v>
      </c>
      <c r="B3329" s="41"/>
      <c r="C3329" s="16" t="s">
        <v>955</v>
      </c>
      <c r="D3329" s="15">
        <v>68914000</v>
      </c>
      <c r="E3329" s="15">
        <v>68914000</v>
      </c>
      <c r="F3329" s="15">
        <v>66134734.32</v>
      </c>
      <c r="G3329" s="15">
        <v>95.97</v>
      </c>
    </row>
    <row r="3330" spans="1:7" x14ac:dyDescent="0.25">
      <c r="A3330" t="s">
        <v>451</v>
      </c>
      <c r="B3330" s="42" t="s">
        <v>627</v>
      </c>
      <c r="C3330" t="s">
        <v>956</v>
      </c>
      <c r="F3330" s="1">
        <v>27469.87</v>
      </c>
    </row>
    <row r="3331" spans="1:7" x14ac:dyDescent="0.25">
      <c r="A3331" t="s">
        <v>451</v>
      </c>
      <c r="B3331" s="42" t="s">
        <v>878</v>
      </c>
      <c r="C3331" t="s">
        <v>956</v>
      </c>
      <c r="F3331" s="1">
        <v>66107264.450000003</v>
      </c>
    </row>
    <row r="3332" spans="1:7" x14ac:dyDescent="0.25">
      <c r="A3332" s="124" t="s">
        <v>1144</v>
      </c>
      <c r="B3332" s="124"/>
      <c r="C3332" s="124"/>
      <c r="D3332" s="40">
        <v>41421000</v>
      </c>
      <c r="E3332" s="40">
        <v>39349950</v>
      </c>
      <c r="F3332" s="40">
        <v>13899170.289999999</v>
      </c>
      <c r="G3332" s="40">
        <v>35.32</v>
      </c>
    </row>
    <row r="3333" spans="1:7" x14ac:dyDescent="0.25">
      <c r="A3333" s="16" t="s">
        <v>417</v>
      </c>
      <c r="B3333" s="41"/>
      <c r="C3333" s="16" t="s">
        <v>762</v>
      </c>
      <c r="D3333" s="15">
        <v>38418000</v>
      </c>
      <c r="E3333" s="15">
        <v>36497100</v>
      </c>
      <c r="F3333" s="15">
        <v>12680909.689999999</v>
      </c>
      <c r="G3333" s="15">
        <v>34.74</v>
      </c>
    </row>
    <row r="3334" spans="1:7" x14ac:dyDescent="0.25">
      <c r="A3334" t="s">
        <v>420</v>
      </c>
      <c r="B3334" s="42" t="s">
        <v>878</v>
      </c>
      <c r="C3334" t="s">
        <v>877</v>
      </c>
      <c r="F3334" s="1">
        <v>12680909.689999999</v>
      </c>
    </row>
    <row r="3335" spans="1:7" x14ac:dyDescent="0.25">
      <c r="A3335" s="16" t="s">
        <v>449</v>
      </c>
      <c r="B3335" s="41"/>
      <c r="C3335" s="16" t="s">
        <v>955</v>
      </c>
      <c r="D3335" s="15">
        <v>3003000</v>
      </c>
      <c r="E3335" s="15">
        <v>2852850</v>
      </c>
      <c r="F3335" s="15">
        <v>1218260.6000000001</v>
      </c>
      <c r="G3335" s="15">
        <v>42.7</v>
      </c>
    </row>
    <row r="3336" spans="1:7" x14ac:dyDescent="0.25">
      <c r="A3336" t="s">
        <v>451</v>
      </c>
      <c r="B3336" s="42" t="s">
        <v>627</v>
      </c>
      <c r="C3336" t="s">
        <v>956</v>
      </c>
      <c r="F3336" s="1">
        <v>768440.25</v>
      </c>
    </row>
    <row r="3337" spans="1:7" x14ac:dyDescent="0.25">
      <c r="A3337" t="s">
        <v>451</v>
      </c>
      <c r="B3337" s="42" t="s">
        <v>878</v>
      </c>
      <c r="C3337" t="s">
        <v>956</v>
      </c>
      <c r="F3337" s="1">
        <v>449820.35</v>
      </c>
    </row>
    <row r="3338" spans="1:7" x14ac:dyDescent="0.25">
      <c r="A3338" s="124" t="s">
        <v>1145</v>
      </c>
      <c r="B3338" s="124"/>
      <c r="C3338" s="124"/>
      <c r="D3338" s="40">
        <v>13700000</v>
      </c>
      <c r="E3338" s="40">
        <v>13015000</v>
      </c>
      <c r="F3338" s="40">
        <v>7653031.1299999999</v>
      </c>
      <c r="G3338" s="40">
        <v>58.8</v>
      </c>
    </row>
    <row r="3339" spans="1:7" x14ac:dyDescent="0.25">
      <c r="A3339" s="16" t="s">
        <v>417</v>
      </c>
      <c r="B3339" s="41"/>
      <c r="C3339" s="16" t="s">
        <v>762</v>
      </c>
      <c r="D3339" s="15">
        <v>4150000</v>
      </c>
      <c r="E3339" s="15">
        <v>3942500</v>
      </c>
      <c r="F3339" s="15">
        <v>1390300</v>
      </c>
      <c r="G3339" s="15">
        <v>35.26</v>
      </c>
    </row>
    <row r="3340" spans="1:7" x14ac:dyDescent="0.25">
      <c r="A3340" t="s">
        <v>420</v>
      </c>
      <c r="B3340" s="42" t="s">
        <v>627</v>
      </c>
      <c r="C3340" t="s">
        <v>877</v>
      </c>
      <c r="F3340" s="1">
        <v>123550</v>
      </c>
    </row>
    <row r="3341" spans="1:7" x14ac:dyDescent="0.25">
      <c r="A3341" t="s">
        <v>420</v>
      </c>
      <c r="B3341" s="42" t="s">
        <v>878</v>
      </c>
      <c r="C3341" t="s">
        <v>877</v>
      </c>
      <c r="F3341" s="1">
        <v>1266750</v>
      </c>
    </row>
    <row r="3342" spans="1:7" x14ac:dyDescent="0.25">
      <c r="A3342" s="16" t="s">
        <v>449</v>
      </c>
      <c r="B3342" s="41"/>
      <c r="C3342" s="16" t="s">
        <v>955</v>
      </c>
      <c r="D3342" s="15">
        <v>9550000</v>
      </c>
      <c r="E3342" s="15">
        <v>9072500</v>
      </c>
      <c r="F3342" s="15">
        <v>6262731.1299999999</v>
      </c>
      <c r="G3342" s="15">
        <v>69.03</v>
      </c>
    </row>
    <row r="3343" spans="1:7" x14ac:dyDescent="0.25">
      <c r="A3343" t="s">
        <v>451</v>
      </c>
      <c r="B3343" s="42" t="s">
        <v>878</v>
      </c>
      <c r="C3343" t="s">
        <v>956</v>
      </c>
      <c r="F3343" s="1">
        <v>6262731.1299999999</v>
      </c>
    </row>
    <row r="3344" spans="1:7" x14ac:dyDescent="0.25">
      <c r="A3344" s="124" t="s">
        <v>1146</v>
      </c>
      <c r="B3344" s="124"/>
      <c r="C3344" s="124"/>
      <c r="D3344" s="40">
        <v>35046000</v>
      </c>
      <c r="E3344" s="40">
        <v>34743700</v>
      </c>
      <c r="F3344" s="40">
        <v>33552002.370000001</v>
      </c>
      <c r="G3344" s="40">
        <v>96.57</v>
      </c>
    </row>
    <row r="3345" spans="1:7" x14ac:dyDescent="0.25">
      <c r="A3345" s="16" t="s">
        <v>369</v>
      </c>
      <c r="B3345" s="41"/>
      <c r="C3345" s="16" t="s">
        <v>887</v>
      </c>
      <c r="D3345" s="15">
        <v>200000</v>
      </c>
      <c r="E3345" s="15">
        <v>190000</v>
      </c>
      <c r="F3345" s="15">
        <v>0</v>
      </c>
      <c r="G3345" s="15">
        <v>0</v>
      </c>
    </row>
    <row r="3346" spans="1:7" x14ac:dyDescent="0.25">
      <c r="A3346" t="s">
        <v>371</v>
      </c>
      <c r="B3346" s="42" t="s">
        <v>1138</v>
      </c>
      <c r="C3346" t="s">
        <v>947</v>
      </c>
      <c r="F3346" s="1">
        <v>0</v>
      </c>
    </row>
    <row r="3347" spans="1:7" x14ac:dyDescent="0.25">
      <c r="A3347" s="16" t="s">
        <v>384</v>
      </c>
      <c r="B3347" s="41"/>
      <c r="C3347" s="16" t="s">
        <v>786</v>
      </c>
      <c r="D3347" s="15">
        <v>23276000</v>
      </c>
      <c r="E3347" s="15">
        <v>23562200</v>
      </c>
      <c r="F3347" s="15">
        <v>26970429.629999999</v>
      </c>
      <c r="G3347" s="15">
        <v>114.46</v>
      </c>
    </row>
    <row r="3348" spans="1:7" x14ac:dyDescent="0.25">
      <c r="A3348" t="s">
        <v>387</v>
      </c>
      <c r="B3348" s="42" t="s">
        <v>1138</v>
      </c>
      <c r="C3348" t="s">
        <v>1147</v>
      </c>
      <c r="F3348" s="1">
        <v>13617176.289999999</v>
      </c>
    </row>
    <row r="3349" spans="1:7" x14ac:dyDescent="0.25">
      <c r="A3349" t="s">
        <v>387</v>
      </c>
      <c r="B3349" s="42" t="s">
        <v>777</v>
      </c>
      <c r="C3349" t="s">
        <v>1147</v>
      </c>
      <c r="F3349" s="1">
        <v>13353253.34</v>
      </c>
    </row>
    <row r="3350" spans="1:7" x14ac:dyDescent="0.25">
      <c r="A3350" s="16" t="s">
        <v>449</v>
      </c>
      <c r="B3350" s="41"/>
      <c r="C3350" s="16" t="s">
        <v>955</v>
      </c>
      <c r="D3350" s="15">
        <v>11570000</v>
      </c>
      <c r="E3350" s="15">
        <v>10991500</v>
      </c>
      <c r="F3350" s="15">
        <v>6581572.7400000002</v>
      </c>
      <c r="G3350" s="15">
        <v>59.88</v>
      </c>
    </row>
    <row r="3351" spans="1:7" x14ac:dyDescent="0.25">
      <c r="A3351" t="s">
        <v>451</v>
      </c>
      <c r="B3351" s="42" t="s">
        <v>627</v>
      </c>
      <c r="C3351" t="s">
        <v>956</v>
      </c>
      <c r="F3351" s="1">
        <v>3196608.63</v>
      </c>
    </row>
    <row r="3352" spans="1:7" x14ac:dyDescent="0.25">
      <c r="A3352" t="s">
        <v>451</v>
      </c>
      <c r="B3352" s="42" t="s">
        <v>1138</v>
      </c>
      <c r="C3352" t="s">
        <v>956</v>
      </c>
      <c r="F3352" s="1">
        <v>3384964.11</v>
      </c>
    </row>
    <row r="3353" spans="1:7" x14ac:dyDescent="0.25">
      <c r="A3353" s="124" t="s">
        <v>1148</v>
      </c>
      <c r="B3353" s="124"/>
      <c r="C3353" s="124"/>
      <c r="D3353" s="40">
        <v>12922000</v>
      </c>
      <c r="E3353" s="40">
        <v>12275900</v>
      </c>
      <c r="F3353" s="40">
        <v>7872117.4199999999</v>
      </c>
      <c r="G3353" s="40">
        <v>64.13</v>
      </c>
    </row>
    <row r="3354" spans="1:7" x14ac:dyDescent="0.25">
      <c r="A3354" s="16" t="s">
        <v>417</v>
      </c>
      <c r="B3354" s="41"/>
      <c r="C3354" s="16" t="s">
        <v>762</v>
      </c>
      <c r="D3354" s="15">
        <v>2450000</v>
      </c>
      <c r="E3354" s="15">
        <v>2327500</v>
      </c>
      <c r="F3354" s="15">
        <v>52000</v>
      </c>
      <c r="G3354" s="15">
        <v>2.23</v>
      </c>
    </row>
    <row r="3355" spans="1:7" x14ac:dyDescent="0.25">
      <c r="A3355" t="s">
        <v>420</v>
      </c>
      <c r="B3355" s="42" t="s">
        <v>627</v>
      </c>
      <c r="C3355" t="s">
        <v>877</v>
      </c>
      <c r="F3355" s="1">
        <v>52000</v>
      </c>
    </row>
    <row r="3356" spans="1:7" x14ac:dyDescent="0.25">
      <c r="A3356" s="16" t="s">
        <v>449</v>
      </c>
      <c r="B3356" s="41"/>
      <c r="C3356" s="16" t="s">
        <v>955</v>
      </c>
      <c r="D3356" s="15">
        <v>10472000</v>
      </c>
      <c r="E3356" s="15">
        <v>9948400</v>
      </c>
      <c r="F3356" s="15">
        <v>7820117.4199999999</v>
      </c>
      <c r="G3356" s="15">
        <v>78.61</v>
      </c>
    </row>
    <row r="3357" spans="1:7" x14ac:dyDescent="0.25">
      <c r="A3357" t="s">
        <v>451</v>
      </c>
      <c r="B3357" s="42" t="s">
        <v>878</v>
      </c>
      <c r="C3357" t="s">
        <v>956</v>
      </c>
      <c r="F3357" s="1">
        <v>7820117.4199999999</v>
      </c>
    </row>
    <row r="3358" spans="1:7" x14ac:dyDescent="0.25">
      <c r="A3358" s="133" t="s">
        <v>1149</v>
      </c>
      <c r="B3358" s="133"/>
      <c r="C3358" s="133"/>
      <c r="D3358" s="40">
        <v>47723000</v>
      </c>
      <c r="E3358" s="40">
        <v>45336850</v>
      </c>
      <c r="F3358" s="40">
        <v>2284945.0499999998</v>
      </c>
      <c r="G3358" s="40">
        <v>5.04</v>
      </c>
    </row>
    <row r="3359" spans="1:7" x14ac:dyDescent="0.25">
      <c r="A3359" s="16" t="s">
        <v>449</v>
      </c>
      <c r="B3359" s="41"/>
      <c r="C3359" s="16" t="s">
        <v>955</v>
      </c>
      <c r="D3359" s="15">
        <v>47723000</v>
      </c>
      <c r="E3359" s="15">
        <v>45336850</v>
      </c>
      <c r="F3359" s="15">
        <v>2284945.0499999998</v>
      </c>
      <c r="G3359" s="15">
        <v>5.04</v>
      </c>
    </row>
    <row r="3360" spans="1:7" x14ac:dyDescent="0.25">
      <c r="A3360" t="s">
        <v>451</v>
      </c>
      <c r="B3360" s="42" t="s">
        <v>777</v>
      </c>
      <c r="C3360" t="s">
        <v>956</v>
      </c>
      <c r="F3360" s="1">
        <v>2284945.0499999998</v>
      </c>
    </row>
    <row r="3361" spans="1:7" x14ac:dyDescent="0.25">
      <c r="A3361" t="s">
        <v>451</v>
      </c>
      <c r="B3361" s="42" t="s">
        <v>878</v>
      </c>
      <c r="C3361" t="s">
        <v>956</v>
      </c>
      <c r="F3361" s="1">
        <v>0</v>
      </c>
    </row>
    <row r="3362" spans="1:7" x14ac:dyDescent="0.25">
      <c r="A3362" s="138" t="s">
        <v>1150</v>
      </c>
      <c r="B3362" s="138"/>
      <c r="C3362" s="138"/>
      <c r="D3362" s="39">
        <v>2140000</v>
      </c>
      <c r="E3362" s="39">
        <v>2123700</v>
      </c>
      <c r="F3362" s="39">
        <v>0</v>
      </c>
      <c r="G3362" s="39">
        <v>0</v>
      </c>
    </row>
    <row r="3363" spans="1:7" x14ac:dyDescent="0.25">
      <c r="A3363" s="124" t="s">
        <v>1151</v>
      </c>
      <c r="B3363" s="124"/>
      <c r="C3363" s="124"/>
      <c r="D3363" s="40">
        <v>2140000</v>
      </c>
      <c r="E3363" s="40">
        <v>2123700</v>
      </c>
      <c r="F3363" s="40">
        <v>0</v>
      </c>
      <c r="G3363" s="40">
        <v>0</v>
      </c>
    </row>
    <row r="3364" spans="1:7" x14ac:dyDescent="0.25">
      <c r="A3364" s="16" t="s">
        <v>236</v>
      </c>
      <c r="B3364" s="41"/>
      <c r="C3364" s="16" t="s">
        <v>626</v>
      </c>
      <c r="D3364" s="15">
        <v>385000</v>
      </c>
      <c r="E3364" s="15">
        <v>382000</v>
      </c>
      <c r="F3364" s="15">
        <v>0</v>
      </c>
      <c r="G3364" s="15">
        <v>0</v>
      </c>
    </row>
    <row r="3365" spans="1:7" x14ac:dyDescent="0.25">
      <c r="A3365" t="s">
        <v>238</v>
      </c>
      <c r="B3365" s="42" t="s">
        <v>627</v>
      </c>
      <c r="C3365" t="s">
        <v>628</v>
      </c>
      <c r="F3365" s="1">
        <v>0</v>
      </c>
    </row>
    <row r="3366" spans="1:7" x14ac:dyDescent="0.25">
      <c r="A3366" t="s">
        <v>238</v>
      </c>
      <c r="B3366" s="42" t="s">
        <v>874</v>
      </c>
      <c r="C3366" t="s">
        <v>628</v>
      </c>
      <c r="F3366" s="1">
        <v>0</v>
      </c>
    </row>
    <row r="3367" spans="1:7" x14ac:dyDescent="0.25">
      <c r="A3367" s="16" t="s">
        <v>249</v>
      </c>
      <c r="B3367" s="41"/>
      <c r="C3367" s="16" t="s">
        <v>632</v>
      </c>
      <c r="D3367" s="15">
        <v>65000</v>
      </c>
      <c r="E3367" s="15">
        <v>64500</v>
      </c>
      <c r="F3367" s="15">
        <v>0</v>
      </c>
      <c r="G3367" s="15">
        <v>0</v>
      </c>
    </row>
    <row r="3368" spans="1:7" x14ac:dyDescent="0.25">
      <c r="A3368" t="s">
        <v>253</v>
      </c>
      <c r="B3368" s="42" t="s">
        <v>627</v>
      </c>
      <c r="C3368" t="s">
        <v>633</v>
      </c>
      <c r="F3368" s="1">
        <v>0</v>
      </c>
    </row>
    <row r="3369" spans="1:7" x14ac:dyDescent="0.25">
      <c r="A3369" t="s">
        <v>253</v>
      </c>
      <c r="B3369" s="42" t="s">
        <v>874</v>
      </c>
      <c r="C3369" t="s">
        <v>633</v>
      </c>
      <c r="F3369" s="1">
        <v>0</v>
      </c>
    </row>
    <row r="3370" spans="1:7" x14ac:dyDescent="0.25">
      <c r="A3370" s="16" t="s">
        <v>283</v>
      </c>
      <c r="B3370" s="41"/>
      <c r="C3370" s="16" t="s">
        <v>640</v>
      </c>
      <c r="D3370" s="15">
        <v>325000</v>
      </c>
      <c r="E3370" s="15">
        <v>322450</v>
      </c>
      <c r="F3370" s="15">
        <v>0</v>
      </c>
      <c r="G3370" s="15">
        <v>0</v>
      </c>
    </row>
    <row r="3371" spans="1:7" x14ac:dyDescent="0.25">
      <c r="A3371" t="s">
        <v>289</v>
      </c>
      <c r="B3371" s="42" t="s">
        <v>627</v>
      </c>
      <c r="C3371" t="s">
        <v>642</v>
      </c>
      <c r="F3371" s="1">
        <v>0</v>
      </c>
    </row>
    <row r="3372" spans="1:7" x14ac:dyDescent="0.25">
      <c r="A3372" t="s">
        <v>289</v>
      </c>
      <c r="B3372" s="42" t="s">
        <v>874</v>
      </c>
      <c r="C3372" t="s">
        <v>642</v>
      </c>
      <c r="F3372" s="1">
        <v>0</v>
      </c>
    </row>
    <row r="3373" spans="1:7" x14ac:dyDescent="0.25">
      <c r="A3373" t="s">
        <v>297</v>
      </c>
      <c r="B3373" s="42" t="s">
        <v>627</v>
      </c>
      <c r="C3373" t="s">
        <v>645</v>
      </c>
      <c r="F3373" s="1">
        <v>0</v>
      </c>
    </row>
    <row r="3374" spans="1:7" x14ac:dyDescent="0.25">
      <c r="A3374" t="s">
        <v>297</v>
      </c>
      <c r="B3374" s="42" t="s">
        <v>874</v>
      </c>
      <c r="C3374" t="s">
        <v>645</v>
      </c>
      <c r="F3374" s="1">
        <v>0</v>
      </c>
    </row>
    <row r="3375" spans="1:7" x14ac:dyDescent="0.25">
      <c r="A3375" s="16" t="s">
        <v>453</v>
      </c>
      <c r="B3375" s="41"/>
      <c r="C3375" s="16" t="s">
        <v>957</v>
      </c>
      <c r="D3375" s="15">
        <v>1365000</v>
      </c>
      <c r="E3375" s="15">
        <v>1354750</v>
      </c>
      <c r="F3375" s="15">
        <v>0</v>
      </c>
      <c r="G3375" s="15">
        <v>0</v>
      </c>
    </row>
    <row r="3376" spans="1:7" x14ac:dyDescent="0.25">
      <c r="A3376" t="s">
        <v>455</v>
      </c>
      <c r="B3376" s="42" t="s">
        <v>627</v>
      </c>
      <c r="C3376" t="s">
        <v>958</v>
      </c>
      <c r="F3376" s="1">
        <v>0</v>
      </c>
    </row>
    <row r="3377" spans="1:7" x14ac:dyDescent="0.25">
      <c r="A3377" t="s">
        <v>455</v>
      </c>
      <c r="B3377" s="42" t="s">
        <v>874</v>
      </c>
      <c r="C3377" t="s">
        <v>958</v>
      </c>
      <c r="F3377" s="1">
        <v>0</v>
      </c>
    </row>
    <row r="3378" spans="1:7" x14ac:dyDescent="0.25">
      <c r="A3378" s="138" t="s">
        <v>764</v>
      </c>
      <c r="B3378" s="138"/>
      <c r="C3378" s="138"/>
      <c r="D3378" s="39">
        <v>15753000</v>
      </c>
      <c r="E3378" s="39">
        <v>14965350</v>
      </c>
      <c r="F3378" s="39">
        <v>11147062.310000001</v>
      </c>
      <c r="G3378" s="39">
        <v>74.489999999999995</v>
      </c>
    </row>
    <row r="3379" spans="1:7" x14ac:dyDescent="0.25">
      <c r="A3379" s="124" t="s">
        <v>765</v>
      </c>
      <c r="B3379" s="124"/>
      <c r="C3379" s="124"/>
      <c r="D3379" s="40">
        <v>1996000</v>
      </c>
      <c r="E3379" s="40">
        <v>1896200</v>
      </c>
      <c r="F3379" s="40">
        <v>695702.7</v>
      </c>
      <c r="G3379" s="40">
        <v>36.69</v>
      </c>
    </row>
    <row r="3380" spans="1:7" x14ac:dyDescent="0.25">
      <c r="A3380" s="16" t="s">
        <v>283</v>
      </c>
      <c r="B3380" s="41"/>
      <c r="C3380" s="16" t="s">
        <v>640</v>
      </c>
      <c r="D3380" s="15">
        <v>1996000</v>
      </c>
      <c r="E3380" s="15">
        <v>1896200</v>
      </c>
      <c r="F3380" s="15">
        <v>695702.7</v>
      </c>
      <c r="G3380" s="15">
        <v>36.69</v>
      </c>
    </row>
    <row r="3381" spans="1:7" x14ac:dyDescent="0.25">
      <c r="A3381" t="s">
        <v>301</v>
      </c>
      <c r="B3381" s="42" t="s">
        <v>627</v>
      </c>
      <c r="C3381" t="s">
        <v>646</v>
      </c>
      <c r="F3381" s="1">
        <v>695702.7</v>
      </c>
    </row>
    <row r="3382" spans="1:7" x14ac:dyDescent="0.25">
      <c r="A3382" s="124" t="s">
        <v>1152</v>
      </c>
      <c r="B3382" s="124"/>
      <c r="C3382" s="124"/>
      <c r="D3382" s="40">
        <v>13662000</v>
      </c>
      <c r="E3382" s="40">
        <v>12978900</v>
      </c>
      <c r="F3382" s="40">
        <v>10442645.539999999</v>
      </c>
      <c r="G3382" s="40">
        <v>80.459999999999994</v>
      </c>
    </row>
    <row r="3383" spans="1:7" x14ac:dyDescent="0.25">
      <c r="A3383" s="16" t="s">
        <v>283</v>
      </c>
      <c r="B3383" s="41"/>
      <c r="C3383" s="16" t="s">
        <v>640</v>
      </c>
      <c r="D3383" s="15">
        <v>13662000</v>
      </c>
      <c r="E3383" s="15">
        <v>12978900</v>
      </c>
      <c r="F3383" s="15">
        <v>10442645.539999999</v>
      </c>
      <c r="G3383" s="15">
        <v>80.459999999999994</v>
      </c>
    </row>
    <row r="3384" spans="1:7" x14ac:dyDescent="0.25">
      <c r="A3384" t="s">
        <v>291</v>
      </c>
      <c r="B3384" s="42" t="s">
        <v>627</v>
      </c>
      <c r="C3384" t="s">
        <v>687</v>
      </c>
      <c r="F3384" s="1">
        <v>10442645.539999999</v>
      </c>
    </row>
    <row r="3385" spans="1:7" x14ac:dyDescent="0.25">
      <c r="A3385" s="124" t="s">
        <v>1153</v>
      </c>
      <c r="B3385" s="124"/>
      <c r="C3385" s="124"/>
      <c r="D3385" s="40">
        <v>95000</v>
      </c>
      <c r="E3385" s="40">
        <v>90250</v>
      </c>
      <c r="F3385" s="40">
        <v>8714.07</v>
      </c>
      <c r="G3385" s="40">
        <v>9.66</v>
      </c>
    </row>
    <row r="3386" spans="1:7" x14ac:dyDescent="0.25">
      <c r="A3386" s="16" t="s">
        <v>283</v>
      </c>
      <c r="B3386" s="41"/>
      <c r="C3386" s="16" t="s">
        <v>640</v>
      </c>
      <c r="D3386" s="15">
        <v>95000</v>
      </c>
      <c r="E3386" s="15">
        <v>90250</v>
      </c>
      <c r="F3386" s="15">
        <v>8714.07</v>
      </c>
      <c r="G3386" s="15">
        <v>9.66</v>
      </c>
    </row>
    <row r="3387" spans="1:7" x14ac:dyDescent="0.25">
      <c r="A3387" t="s">
        <v>297</v>
      </c>
      <c r="B3387" s="42" t="s">
        <v>627</v>
      </c>
      <c r="C3387" t="s">
        <v>645</v>
      </c>
      <c r="F3387" s="1">
        <v>8714.07</v>
      </c>
    </row>
    <row r="3388" spans="1:7" x14ac:dyDescent="0.25">
      <c r="A3388" s="138" t="s">
        <v>766</v>
      </c>
      <c r="B3388" s="138"/>
      <c r="C3388" s="138"/>
      <c r="D3388" s="39">
        <v>191500000</v>
      </c>
      <c r="E3388" s="39">
        <v>191400000</v>
      </c>
      <c r="F3388" s="39">
        <v>200073709.66</v>
      </c>
      <c r="G3388" s="39">
        <v>104.53</v>
      </c>
    </row>
    <row r="3389" spans="1:7" x14ac:dyDescent="0.25">
      <c r="A3389" s="124" t="s">
        <v>780</v>
      </c>
      <c r="B3389" s="124"/>
      <c r="C3389" s="124"/>
      <c r="D3389" s="40">
        <v>56000000</v>
      </c>
      <c r="E3389" s="40">
        <v>55925000</v>
      </c>
      <c r="F3389" s="40">
        <v>60603090.049999997</v>
      </c>
      <c r="G3389" s="40">
        <v>108.36</v>
      </c>
    </row>
    <row r="3390" spans="1:7" x14ac:dyDescent="0.25">
      <c r="A3390" s="16" t="s">
        <v>283</v>
      </c>
      <c r="B3390" s="41"/>
      <c r="C3390" s="16" t="s">
        <v>640</v>
      </c>
      <c r="D3390" s="15">
        <v>56000000</v>
      </c>
      <c r="E3390" s="15">
        <v>54500000</v>
      </c>
      <c r="F3390" s="15">
        <v>59317495.420000002</v>
      </c>
      <c r="G3390" s="15">
        <v>108.84</v>
      </c>
    </row>
    <row r="3391" spans="1:7" x14ac:dyDescent="0.25">
      <c r="A3391" t="s">
        <v>287</v>
      </c>
      <c r="B3391" s="42" t="s">
        <v>777</v>
      </c>
      <c r="C3391" t="s">
        <v>673</v>
      </c>
      <c r="F3391" s="1">
        <v>59317495.420000002</v>
      </c>
    </row>
    <row r="3392" spans="1:7" x14ac:dyDescent="0.25">
      <c r="A3392" s="16" t="s">
        <v>337</v>
      </c>
      <c r="B3392" s="41"/>
      <c r="C3392" s="16" t="s">
        <v>891</v>
      </c>
      <c r="D3392" s="15">
        <v>1500000</v>
      </c>
      <c r="E3392" s="15">
        <v>1425000</v>
      </c>
      <c r="F3392" s="15">
        <v>1285594.6299999999</v>
      </c>
      <c r="G3392" s="15">
        <v>90.22</v>
      </c>
    </row>
    <row r="3393" spans="1:7" x14ac:dyDescent="0.25">
      <c r="A3393" t="s">
        <v>339</v>
      </c>
      <c r="B3393" s="42" t="s">
        <v>627</v>
      </c>
      <c r="C3393" t="s">
        <v>891</v>
      </c>
      <c r="F3393" s="1">
        <v>1285594.6299999999</v>
      </c>
    </row>
    <row r="3394" spans="1:7" x14ac:dyDescent="0.25">
      <c r="A3394" s="124" t="s">
        <v>1154</v>
      </c>
      <c r="B3394" s="124"/>
      <c r="C3394" s="124"/>
      <c r="D3394" s="40">
        <v>135000000</v>
      </c>
      <c r="E3394" s="40">
        <v>135000000</v>
      </c>
      <c r="F3394" s="40">
        <v>139470619.61000001</v>
      </c>
      <c r="G3394" s="40">
        <v>103.31</v>
      </c>
    </row>
    <row r="3395" spans="1:7" x14ac:dyDescent="0.25">
      <c r="A3395" s="16" t="s">
        <v>269</v>
      </c>
      <c r="B3395" s="41"/>
      <c r="C3395" s="16" t="s">
        <v>638</v>
      </c>
      <c r="D3395" s="15">
        <v>66000000</v>
      </c>
      <c r="E3395" s="15">
        <v>64000000</v>
      </c>
      <c r="F3395" s="15">
        <v>65699835.770000003</v>
      </c>
      <c r="G3395" s="15">
        <v>102.66</v>
      </c>
    </row>
    <row r="3396" spans="1:7" x14ac:dyDescent="0.25">
      <c r="A3396" t="s">
        <v>275</v>
      </c>
      <c r="B3396" s="42" t="s">
        <v>777</v>
      </c>
      <c r="C3396" t="s">
        <v>684</v>
      </c>
      <c r="F3396" s="1">
        <v>65699835.770000003</v>
      </c>
    </row>
    <row r="3397" spans="1:7" x14ac:dyDescent="0.25">
      <c r="A3397" s="16" t="s">
        <v>283</v>
      </c>
      <c r="B3397" s="41"/>
      <c r="C3397" s="16" t="s">
        <v>640</v>
      </c>
      <c r="D3397" s="15">
        <v>69000000</v>
      </c>
      <c r="E3397" s="15">
        <v>71000000</v>
      </c>
      <c r="F3397" s="15">
        <v>73770783.840000004</v>
      </c>
      <c r="G3397" s="15">
        <v>103.9</v>
      </c>
    </row>
    <row r="3398" spans="1:7" x14ac:dyDescent="0.25">
      <c r="A3398" t="s">
        <v>287</v>
      </c>
      <c r="B3398" s="42" t="s">
        <v>777</v>
      </c>
      <c r="C3398" t="s">
        <v>673</v>
      </c>
      <c r="F3398" s="1">
        <v>73770783.840000004</v>
      </c>
    </row>
    <row r="3399" spans="1:7" x14ac:dyDescent="0.25">
      <c r="A3399" s="124" t="s">
        <v>1155</v>
      </c>
      <c r="B3399" s="124"/>
      <c r="C3399" s="124"/>
      <c r="D3399" s="40">
        <v>500000</v>
      </c>
      <c r="E3399" s="40">
        <v>475000</v>
      </c>
      <c r="F3399" s="40">
        <v>0</v>
      </c>
      <c r="G3399" s="40">
        <v>0</v>
      </c>
    </row>
    <row r="3400" spans="1:7" x14ac:dyDescent="0.25">
      <c r="A3400" s="16" t="s">
        <v>283</v>
      </c>
      <c r="B3400" s="41"/>
      <c r="C3400" s="16" t="s">
        <v>640</v>
      </c>
      <c r="D3400" s="15">
        <v>500000</v>
      </c>
      <c r="E3400" s="15">
        <v>475000</v>
      </c>
      <c r="F3400" s="15">
        <v>0</v>
      </c>
      <c r="G3400" s="15">
        <v>0</v>
      </c>
    </row>
    <row r="3401" spans="1:7" x14ac:dyDescent="0.25">
      <c r="A3401" t="s">
        <v>287</v>
      </c>
      <c r="B3401" s="42" t="s">
        <v>777</v>
      </c>
      <c r="C3401" t="s">
        <v>673</v>
      </c>
      <c r="F3401" s="1">
        <v>0</v>
      </c>
    </row>
    <row r="3402" spans="1:7" x14ac:dyDescent="0.25">
      <c r="A3402" s="138" t="s">
        <v>1156</v>
      </c>
      <c r="B3402" s="138"/>
      <c r="C3402" s="138"/>
      <c r="D3402" s="39">
        <v>4600000</v>
      </c>
      <c r="E3402" s="39">
        <v>4470000</v>
      </c>
      <c r="F3402" s="39">
        <v>0</v>
      </c>
      <c r="G3402" s="39">
        <v>0</v>
      </c>
    </row>
    <row r="3403" spans="1:7" x14ac:dyDescent="0.25">
      <c r="A3403" s="124" t="s">
        <v>1157</v>
      </c>
      <c r="B3403" s="124"/>
      <c r="C3403" s="124"/>
      <c r="D3403" s="40">
        <v>100000</v>
      </c>
      <c r="E3403" s="40">
        <v>95000</v>
      </c>
      <c r="F3403" s="40">
        <v>0</v>
      </c>
      <c r="G3403" s="40">
        <v>0</v>
      </c>
    </row>
    <row r="3404" spans="1:7" x14ac:dyDescent="0.25">
      <c r="A3404" s="16" t="s">
        <v>306</v>
      </c>
      <c r="B3404" s="41"/>
      <c r="C3404" s="16" t="s">
        <v>648</v>
      </c>
      <c r="D3404" s="15">
        <v>100000</v>
      </c>
      <c r="E3404" s="15">
        <v>95000</v>
      </c>
      <c r="F3404" s="15">
        <v>0</v>
      </c>
      <c r="G3404" s="15">
        <v>0</v>
      </c>
    </row>
    <row r="3405" spans="1:7" x14ac:dyDescent="0.25">
      <c r="A3405" t="s">
        <v>318</v>
      </c>
      <c r="B3405" s="42" t="s">
        <v>627</v>
      </c>
      <c r="C3405" t="s">
        <v>648</v>
      </c>
      <c r="F3405" s="1">
        <v>0</v>
      </c>
    </row>
    <row r="3406" spans="1:7" x14ac:dyDescent="0.25">
      <c r="A3406" s="124" t="s">
        <v>1158</v>
      </c>
      <c r="B3406" s="124"/>
      <c r="C3406" s="124"/>
      <c r="D3406" s="40">
        <v>4500000</v>
      </c>
      <c r="E3406" s="40">
        <v>4375000</v>
      </c>
      <c r="F3406" s="40">
        <v>0</v>
      </c>
      <c r="G3406" s="40">
        <v>0</v>
      </c>
    </row>
    <row r="3407" spans="1:7" x14ac:dyDescent="0.25">
      <c r="A3407" s="16" t="s">
        <v>306</v>
      </c>
      <c r="B3407" s="41"/>
      <c r="C3407" s="16" t="s">
        <v>648</v>
      </c>
      <c r="D3407" s="15">
        <v>2000000</v>
      </c>
      <c r="E3407" s="15">
        <v>2000000</v>
      </c>
      <c r="F3407" s="15">
        <v>0</v>
      </c>
      <c r="G3407" s="15">
        <v>0</v>
      </c>
    </row>
    <row r="3408" spans="1:7" x14ac:dyDescent="0.25">
      <c r="A3408" t="s">
        <v>318</v>
      </c>
      <c r="B3408" s="42" t="s">
        <v>627</v>
      </c>
      <c r="C3408" t="s">
        <v>648</v>
      </c>
      <c r="F3408" s="1">
        <v>0</v>
      </c>
    </row>
    <row r="3409" spans="1:7" x14ac:dyDescent="0.25">
      <c r="A3409" s="16" t="s">
        <v>417</v>
      </c>
      <c r="B3409" s="41"/>
      <c r="C3409" s="16" t="s">
        <v>762</v>
      </c>
      <c r="D3409" s="15">
        <v>2500000</v>
      </c>
      <c r="E3409" s="15">
        <v>2375000</v>
      </c>
      <c r="F3409" s="15">
        <v>0</v>
      </c>
      <c r="G3409" s="15">
        <v>0</v>
      </c>
    </row>
    <row r="3410" spans="1:7" x14ac:dyDescent="0.25">
      <c r="A3410" t="s">
        <v>423</v>
      </c>
      <c r="B3410" s="42" t="s">
        <v>627</v>
      </c>
      <c r="C3410" t="s">
        <v>763</v>
      </c>
      <c r="F3410" s="1">
        <v>0</v>
      </c>
    </row>
    <row r="3411" spans="1:7" x14ac:dyDescent="0.25">
      <c r="A3411" s="138" t="s">
        <v>1159</v>
      </c>
      <c r="B3411" s="138"/>
      <c r="C3411" s="138"/>
      <c r="D3411" s="39">
        <v>112088000</v>
      </c>
      <c r="E3411" s="39">
        <v>116936950</v>
      </c>
      <c r="F3411" s="39">
        <v>125407988.36</v>
      </c>
      <c r="G3411" s="39">
        <v>107.24</v>
      </c>
    </row>
    <row r="3412" spans="1:7" x14ac:dyDescent="0.25">
      <c r="A3412" s="124" t="s">
        <v>1160</v>
      </c>
      <c r="B3412" s="124"/>
      <c r="C3412" s="124"/>
      <c r="D3412" s="40">
        <v>48000000</v>
      </c>
      <c r="E3412" s="40">
        <v>49675000</v>
      </c>
      <c r="F3412" s="40">
        <v>56442097.649999999</v>
      </c>
      <c r="G3412" s="40">
        <v>113.62</v>
      </c>
    </row>
    <row r="3413" spans="1:7" x14ac:dyDescent="0.25">
      <c r="A3413" s="16" t="s">
        <v>283</v>
      </c>
      <c r="B3413" s="41"/>
      <c r="C3413" s="16" t="s">
        <v>640</v>
      </c>
      <c r="D3413" s="15">
        <v>8000000</v>
      </c>
      <c r="E3413" s="15">
        <v>8000000</v>
      </c>
      <c r="F3413" s="15">
        <v>163617.87</v>
      </c>
      <c r="G3413" s="15">
        <v>2.0499999999999998</v>
      </c>
    </row>
    <row r="3414" spans="1:7" x14ac:dyDescent="0.25">
      <c r="A3414" t="s">
        <v>297</v>
      </c>
      <c r="B3414" s="42" t="s">
        <v>777</v>
      </c>
      <c r="C3414" t="s">
        <v>645</v>
      </c>
      <c r="F3414" s="1">
        <v>163617.87</v>
      </c>
    </row>
    <row r="3415" spans="1:7" x14ac:dyDescent="0.25">
      <c r="A3415" s="16" t="s">
        <v>417</v>
      </c>
      <c r="B3415" s="41"/>
      <c r="C3415" s="16" t="s">
        <v>762</v>
      </c>
      <c r="D3415" s="15">
        <v>40000000</v>
      </c>
      <c r="E3415" s="15">
        <v>41675000</v>
      </c>
      <c r="F3415" s="15">
        <v>56278479.780000001</v>
      </c>
      <c r="G3415" s="15">
        <v>135.04</v>
      </c>
    </row>
    <row r="3416" spans="1:7" x14ac:dyDescent="0.25">
      <c r="A3416" t="s">
        <v>423</v>
      </c>
      <c r="B3416" s="42" t="s">
        <v>777</v>
      </c>
      <c r="C3416" t="s">
        <v>763</v>
      </c>
      <c r="F3416" s="1">
        <v>56278479.780000001</v>
      </c>
    </row>
    <row r="3417" spans="1:7" x14ac:dyDescent="0.25">
      <c r="A3417" s="124" t="s">
        <v>1161</v>
      </c>
      <c r="B3417" s="124"/>
      <c r="C3417" s="124"/>
      <c r="D3417" s="40">
        <v>20000000</v>
      </c>
      <c r="E3417" s="40">
        <v>22263000</v>
      </c>
      <c r="F3417" s="40">
        <v>27660143.59</v>
      </c>
      <c r="G3417" s="40">
        <v>124.24</v>
      </c>
    </row>
    <row r="3418" spans="1:7" x14ac:dyDescent="0.25">
      <c r="A3418" s="16" t="s">
        <v>417</v>
      </c>
      <c r="B3418" s="41"/>
      <c r="C3418" s="16" t="s">
        <v>762</v>
      </c>
      <c r="D3418" s="15">
        <v>20000000</v>
      </c>
      <c r="E3418" s="15">
        <v>22263000</v>
      </c>
      <c r="F3418" s="15">
        <v>27660143.59</v>
      </c>
      <c r="G3418" s="15">
        <v>124.24</v>
      </c>
    </row>
    <row r="3419" spans="1:7" x14ac:dyDescent="0.25">
      <c r="A3419" t="s">
        <v>423</v>
      </c>
      <c r="B3419" s="42" t="s">
        <v>777</v>
      </c>
      <c r="C3419" t="s">
        <v>763</v>
      </c>
      <c r="F3419" s="1">
        <v>27660143.59</v>
      </c>
    </row>
    <row r="3420" spans="1:7" x14ac:dyDescent="0.25">
      <c r="A3420" s="124" t="s">
        <v>1162</v>
      </c>
      <c r="B3420" s="124"/>
      <c r="C3420" s="124"/>
      <c r="D3420" s="40">
        <v>12500000</v>
      </c>
      <c r="E3420" s="40">
        <v>13800000</v>
      </c>
      <c r="F3420" s="40">
        <v>16267124.039999999</v>
      </c>
      <c r="G3420" s="40">
        <v>117.88</v>
      </c>
    </row>
    <row r="3421" spans="1:7" x14ac:dyDescent="0.25">
      <c r="A3421" s="16" t="s">
        <v>417</v>
      </c>
      <c r="B3421" s="41"/>
      <c r="C3421" s="16" t="s">
        <v>762</v>
      </c>
      <c r="D3421" s="15">
        <v>12500000</v>
      </c>
      <c r="E3421" s="15">
        <v>13800000</v>
      </c>
      <c r="F3421" s="15">
        <v>16267124.039999999</v>
      </c>
      <c r="G3421" s="15">
        <v>117.88</v>
      </c>
    </row>
    <row r="3422" spans="1:7" x14ac:dyDescent="0.25">
      <c r="A3422" t="s">
        <v>423</v>
      </c>
      <c r="B3422" s="42" t="s">
        <v>627</v>
      </c>
      <c r="C3422" t="s">
        <v>763</v>
      </c>
      <c r="F3422" s="1">
        <v>6744317.6600000001</v>
      </c>
    </row>
    <row r="3423" spans="1:7" x14ac:dyDescent="0.25">
      <c r="A3423" t="s">
        <v>423</v>
      </c>
      <c r="B3423" s="42" t="s">
        <v>788</v>
      </c>
      <c r="C3423" t="s">
        <v>763</v>
      </c>
      <c r="F3423" s="1">
        <v>9522806.3800000008</v>
      </c>
    </row>
    <row r="3424" spans="1:7" x14ac:dyDescent="0.25">
      <c r="A3424" s="124" t="s">
        <v>1163</v>
      </c>
      <c r="B3424" s="124"/>
      <c r="C3424" s="124"/>
      <c r="D3424" s="40">
        <v>3200000</v>
      </c>
      <c r="E3424" s="40">
        <v>3040000</v>
      </c>
      <c r="F3424" s="40">
        <v>951646.31</v>
      </c>
      <c r="G3424" s="40">
        <v>31.3</v>
      </c>
    </row>
    <row r="3425" spans="1:7" x14ac:dyDescent="0.25">
      <c r="A3425" s="16" t="s">
        <v>417</v>
      </c>
      <c r="B3425" s="41"/>
      <c r="C3425" s="16" t="s">
        <v>762</v>
      </c>
      <c r="D3425" s="15">
        <v>3200000</v>
      </c>
      <c r="E3425" s="15">
        <v>3040000</v>
      </c>
      <c r="F3425" s="15">
        <v>951646.31</v>
      </c>
      <c r="G3425" s="15">
        <v>31.3</v>
      </c>
    </row>
    <row r="3426" spans="1:7" x14ac:dyDescent="0.25">
      <c r="A3426" t="s">
        <v>423</v>
      </c>
      <c r="B3426" s="42" t="s">
        <v>777</v>
      </c>
      <c r="C3426" t="s">
        <v>763</v>
      </c>
      <c r="F3426" s="1">
        <v>951646.31</v>
      </c>
    </row>
    <row r="3427" spans="1:7" x14ac:dyDescent="0.25">
      <c r="A3427" s="124" t="s">
        <v>1164</v>
      </c>
      <c r="B3427" s="124"/>
      <c r="C3427" s="124"/>
      <c r="D3427" s="40">
        <v>7500000</v>
      </c>
      <c r="E3427" s="40">
        <v>7500000</v>
      </c>
      <c r="F3427" s="40">
        <v>12587592.779999999</v>
      </c>
      <c r="G3427" s="40">
        <v>167.83</v>
      </c>
    </row>
    <row r="3428" spans="1:7" x14ac:dyDescent="0.25">
      <c r="A3428" s="16" t="s">
        <v>417</v>
      </c>
      <c r="B3428" s="41"/>
      <c r="C3428" s="16" t="s">
        <v>762</v>
      </c>
      <c r="D3428" s="15">
        <v>7500000</v>
      </c>
      <c r="E3428" s="15">
        <v>7500000</v>
      </c>
      <c r="F3428" s="15">
        <v>12587592.779999999</v>
      </c>
      <c r="G3428" s="15">
        <v>167.83</v>
      </c>
    </row>
    <row r="3429" spans="1:7" x14ac:dyDescent="0.25">
      <c r="A3429" t="s">
        <v>423</v>
      </c>
      <c r="B3429" s="42" t="s">
        <v>627</v>
      </c>
      <c r="C3429" t="s">
        <v>763</v>
      </c>
      <c r="F3429" s="1">
        <v>12587592.779999999</v>
      </c>
    </row>
    <row r="3430" spans="1:7" x14ac:dyDescent="0.25">
      <c r="A3430" s="124" t="s">
        <v>1165</v>
      </c>
      <c r="B3430" s="124"/>
      <c r="C3430" s="124"/>
      <c r="D3430" s="40">
        <v>1000000</v>
      </c>
      <c r="E3430" s="40">
        <v>1000000</v>
      </c>
      <c r="F3430" s="40">
        <v>916467.36</v>
      </c>
      <c r="G3430" s="40">
        <v>91.65</v>
      </c>
    </row>
    <row r="3431" spans="1:7" x14ac:dyDescent="0.25">
      <c r="A3431" s="16" t="s">
        <v>417</v>
      </c>
      <c r="B3431" s="41"/>
      <c r="C3431" s="16" t="s">
        <v>762</v>
      </c>
      <c r="D3431" s="15">
        <v>1000000</v>
      </c>
      <c r="E3431" s="15">
        <v>1000000</v>
      </c>
      <c r="F3431" s="15">
        <v>916467.36</v>
      </c>
      <c r="G3431" s="15">
        <v>91.65</v>
      </c>
    </row>
    <row r="3432" spans="1:7" x14ac:dyDescent="0.25">
      <c r="A3432" t="s">
        <v>423</v>
      </c>
      <c r="B3432" s="42" t="s">
        <v>627</v>
      </c>
      <c r="C3432" t="s">
        <v>763</v>
      </c>
      <c r="F3432" s="1">
        <v>916467.36</v>
      </c>
    </row>
    <row r="3433" spans="1:7" x14ac:dyDescent="0.25">
      <c r="A3433" s="124" t="s">
        <v>1166</v>
      </c>
      <c r="B3433" s="124"/>
      <c r="C3433" s="124"/>
      <c r="D3433" s="40">
        <v>500000</v>
      </c>
      <c r="E3433" s="40">
        <v>475000</v>
      </c>
      <c r="F3433" s="40">
        <v>16875</v>
      </c>
      <c r="G3433" s="40">
        <v>3.55</v>
      </c>
    </row>
    <row r="3434" spans="1:7" x14ac:dyDescent="0.25">
      <c r="A3434" s="16" t="s">
        <v>417</v>
      </c>
      <c r="B3434" s="41"/>
      <c r="C3434" s="16" t="s">
        <v>762</v>
      </c>
      <c r="D3434" s="15">
        <v>500000</v>
      </c>
      <c r="E3434" s="15">
        <v>475000</v>
      </c>
      <c r="F3434" s="15">
        <v>16875</v>
      </c>
      <c r="G3434" s="15">
        <v>3.55</v>
      </c>
    </row>
    <row r="3435" spans="1:7" x14ac:dyDescent="0.25">
      <c r="A3435" t="s">
        <v>423</v>
      </c>
      <c r="B3435" s="42" t="s">
        <v>627</v>
      </c>
      <c r="C3435" t="s">
        <v>763</v>
      </c>
      <c r="F3435" s="1">
        <v>16875</v>
      </c>
    </row>
    <row r="3436" spans="1:7" x14ac:dyDescent="0.25">
      <c r="A3436" s="124" t="s">
        <v>1167</v>
      </c>
      <c r="B3436" s="124"/>
      <c r="C3436" s="124"/>
      <c r="D3436" s="40">
        <v>18388000</v>
      </c>
      <c r="E3436" s="40">
        <v>18233950</v>
      </c>
      <c r="F3436" s="40">
        <v>10566041.630000001</v>
      </c>
      <c r="G3436" s="40">
        <v>57.95</v>
      </c>
    </row>
    <row r="3437" spans="1:7" x14ac:dyDescent="0.25">
      <c r="A3437" s="16" t="s">
        <v>236</v>
      </c>
      <c r="B3437" s="41"/>
      <c r="C3437" s="16" t="s">
        <v>626</v>
      </c>
      <c r="D3437" s="15">
        <v>729000</v>
      </c>
      <c r="E3437" s="15">
        <v>723500</v>
      </c>
      <c r="F3437" s="15">
        <v>0</v>
      </c>
      <c r="G3437" s="15">
        <v>0</v>
      </c>
    </row>
    <row r="3438" spans="1:7" x14ac:dyDescent="0.25">
      <c r="A3438" t="s">
        <v>238</v>
      </c>
      <c r="B3438" s="42" t="s">
        <v>627</v>
      </c>
      <c r="C3438" t="s">
        <v>628</v>
      </c>
      <c r="F3438" s="1">
        <v>0</v>
      </c>
    </row>
    <row r="3439" spans="1:7" x14ac:dyDescent="0.25">
      <c r="A3439" t="s">
        <v>238</v>
      </c>
      <c r="B3439" s="42" t="s">
        <v>874</v>
      </c>
      <c r="C3439" t="s">
        <v>628</v>
      </c>
      <c r="F3439" s="1">
        <v>0</v>
      </c>
    </row>
    <row r="3440" spans="1:7" x14ac:dyDescent="0.25">
      <c r="A3440" s="16" t="s">
        <v>249</v>
      </c>
      <c r="B3440" s="41"/>
      <c r="C3440" s="16" t="s">
        <v>632</v>
      </c>
      <c r="D3440" s="15">
        <v>121000</v>
      </c>
      <c r="E3440" s="15">
        <v>120100</v>
      </c>
      <c r="F3440" s="15">
        <v>0</v>
      </c>
      <c r="G3440" s="15">
        <v>0</v>
      </c>
    </row>
    <row r="3441" spans="1:7" x14ac:dyDescent="0.25">
      <c r="A3441" t="s">
        <v>253</v>
      </c>
      <c r="B3441" s="42" t="s">
        <v>627</v>
      </c>
      <c r="C3441" t="s">
        <v>633</v>
      </c>
      <c r="F3441" s="1">
        <v>0</v>
      </c>
    </row>
    <row r="3442" spans="1:7" x14ac:dyDescent="0.25">
      <c r="A3442" t="s">
        <v>253</v>
      </c>
      <c r="B3442" s="42" t="s">
        <v>874</v>
      </c>
      <c r="C3442" t="s">
        <v>633</v>
      </c>
      <c r="F3442" s="1">
        <v>0</v>
      </c>
    </row>
    <row r="3443" spans="1:7" x14ac:dyDescent="0.25">
      <c r="A3443" s="16" t="s">
        <v>259</v>
      </c>
      <c r="B3443" s="41"/>
      <c r="C3443" s="16" t="s">
        <v>634</v>
      </c>
      <c r="D3443" s="15">
        <v>45000</v>
      </c>
      <c r="E3443" s="15">
        <v>44650</v>
      </c>
      <c r="F3443" s="15">
        <v>0</v>
      </c>
      <c r="G3443" s="15">
        <v>0</v>
      </c>
    </row>
    <row r="3444" spans="1:7" x14ac:dyDescent="0.25">
      <c r="A3444" t="s">
        <v>263</v>
      </c>
      <c r="B3444" s="42" t="s">
        <v>627</v>
      </c>
      <c r="C3444" t="s">
        <v>636</v>
      </c>
      <c r="F3444" s="1">
        <v>0</v>
      </c>
    </row>
    <row r="3445" spans="1:7" x14ac:dyDescent="0.25">
      <c r="A3445" t="s">
        <v>263</v>
      </c>
      <c r="B3445" s="42" t="s">
        <v>874</v>
      </c>
      <c r="C3445" t="s">
        <v>636</v>
      </c>
      <c r="F3445" s="1">
        <v>0</v>
      </c>
    </row>
    <row r="3446" spans="1:7" x14ac:dyDescent="0.25">
      <c r="A3446" s="16" t="s">
        <v>283</v>
      </c>
      <c r="B3446" s="41"/>
      <c r="C3446" s="16" t="s">
        <v>640</v>
      </c>
      <c r="D3446" s="15">
        <v>493000</v>
      </c>
      <c r="E3446" s="15">
        <v>489200</v>
      </c>
      <c r="F3446" s="15">
        <v>137500</v>
      </c>
      <c r="G3446" s="15">
        <v>28.11</v>
      </c>
    </row>
    <row r="3447" spans="1:7" x14ac:dyDescent="0.25">
      <c r="A3447" t="s">
        <v>289</v>
      </c>
      <c r="B3447" s="42" t="s">
        <v>627</v>
      </c>
      <c r="C3447" t="s">
        <v>642</v>
      </c>
      <c r="F3447" s="1">
        <v>0</v>
      </c>
    </row>
    <row r="3448" spans="1:7" x14ac:dyDescent="0.25">
      <c r="A3448" t="s">
        <v>289</v>
      </c>
      <c r="B3448" s="42" t="s">
        <v>874</v>
      </c>
      <c r="C3448" t="s">
        <v>642</v>
      </c>
      <c r="F3448" s="1">
        <v>0</v>
      </c>
    </row>
    <row r="3449" spans="1:7" x14ac:dyDescent="0.25">
      <c r="A3449" t="s">
        <v>297</v>
      </c>
      <c r="B3449" s="42" t="s">
        <v>627</v>
      </c>
      <c r="C3449" t="s">
        <v>645</v>
      </c>
      <c r="F3449" s="1">
        <v>0</v>
      </c>
    </row>
    <row r="3450" spans="1:7" x14ac:dyDescent="0.25">
      <c r="A3450" t="s">
        <v>297</v>
      </c>
      <c r="B3450" s="42" t="s">
        <v>874</v>
      </c>
      <c r="C3450" t="s">
        <v>645</v>
      </c>
      <c r="F3450" s="1">
        <v>137500</v>
      </c>
    </row>
    <row r="3451" spans="1:7" x14ac:dyDescent="0.25">
      <c r="A3451" s="16" t="s">
        <v>449</v>
      </c>
      <c r="B3451" s="41"/>
      <c r="C3451" s="16" t="s">
        <v>955</v>
      </c>
      <c r="D3451" s="15">
        <v>17000000</v>
      </c>
      <c r="E3451" s="15">
        <v>16856500</v>
      </c>
      <c r="F3451" s="15">
        <v>10428541.630000001</v>
      </c>
      <c r="G3451" s="15">
        <v>61.87</v>
      </c>
    </row>
    <row r="3452" spans="1:7" x14ac:dyDescent="0.25">
      <c r="A3452" t="s">
        <v>451</v>
      </c>
      <c r="B3452" s="42" t="s">
        <v>627</v>
      </c>
      <c r="C3452" t="s">
        <v>956</v>
      </c>
      <c r="F3452" s="1">
        <v>106331.25</v>
      </c>
    </row>
    <row r="3453" spans="1:7" x14ac:dyDescent="0.25">
      <c r="A3453" t="s">
        <v>451</v>
      </c>
      <c r="B3453" s="42" t="s">
        <v>874</v>
      </c>
      <c r="C3453" t="s">
        <v>956</v>
      </c>
      <c r="F3453" s="1">
        <v>10322210.380000001</v>
      </c>
    </row>
    <row r="3454" spans="1:7" x14ac:dyDescent="0.25">
      <c r="A3454" s="124" t="s">
        <v>1168</v>
      </c>
      <c r="B3454" s="124"/>
      <c r="C3454" s="124"/>
      <c r="D3454" s="40">
        <v>1000000</v>
      </c>
      <c r="E3454" s="40">
        <v>950000</v>
      </c>
      <c r="F3454" s="40">
        <v>0</v>
      </c>
      <c r="G3454" s="40">
        <v>0</v>
      </c>
    </row>
    <row r="3455" spans="1:7" x14ac:dyDescent="0.25">
      <c r="A3455" s="16" t="s">
        <v>417</v>
      </c>
      <c r="B3455" s="41"/>
      <c r="C3455" s="16" t="s">
        <v>762</v>
      </c>
      <c r="D3455" s="15">
        <v>1000000</v>
      </c>
      <c r="E3455" s="15">
        <v>950000</v>
      </c>
      <c r="F3455" s="15">
        <v>0</v>
      </c>
      <c r="G3455" s="15">
        <v>0</v>
      </c>
    </row>
    <row r="3456" spans="1:7" x14ac:dyDescent="0.25">
      <c r="A3456" t="s">
        <v>423</v>
      </c>
      <c r="B3456" s="42" t="s">
        <v>627</v>
      </c>
      <c r="C3456" t="s">
        <v>763</v>
      </c>
      <c r="F3456" s="1">
        <v>0</v>
      </c>
    </row>
    <row r="3457" spans="1:7" x14ac:dyDescent="0.25">
      <c r="A3457" s="138" t="s">
        <v>768</v>
      </c>
      <c r="B3457" s="138"/>
      <c r="C3457" s="138"/>
      <c r="D3457" s="39">
        <v>46000000</v>
      </c>
      <c r="E3457" s="39">
        <v>45150000</v>
      </c>
      <c r="F3457" s="39">
        <v>40994028.270000003</v>
      </c>
      <c r="G3457" s="39">
        <v>90.8</v>
      </c>
    </row>
    <row r="3458" spans="1:7" x14ac:dyDescent="0.25">
      <c r="A3458" s="124" t="s">
        <v>1169</v>
      </c>
      <c r="B3458" s="124"/>
      <c r="C3458" s="124"/>
      <c r="D3458" s="40">
        <v>7000000</v>
      </c>
      <c r="E3458" s="40">
        <v>6950000</v>
      </c>
      <c r="F3458" s="40">
        <v>8244382.0099999998</v>
      </c>
      <c r="G3458" s="40">
        <v>118.62</v>
      </c>
    </row>
    <row r="3459" spans="1:7" x14ac:dyDescent="0.25">
      <c r="A3459" s="16" t="s">
        <v>283</v>
      </c>
      <c r="B3459" s="41"/>
      <c r="C3459" s="16" t="s">
        <v>640</v>
      </c>
      <c r="D3459" s="15">
        <v>6000000</v>
      </c>
      <c r="E3459" s="15">
        <v>6000000</v>
      </c>
      <c r="F3459" s="15">
        <v>8244382.0099999998</v>
      </c>
      <c r="G3459" s="15">
        <v>137.41</v>
      </c>
    </row>
    <row r="3460" spans="1:7" x14ac:dyDescent="0.25">
      <c r="A3460" t="s">
        <v>287</v>
      </c>
      <c r="B3460" s="42" t="s">
        <v>627</v>
      </c>
      <c r="C3460" t="s">
        <v>673</v>
      </c>
      <c r="F3460" s="1">
        <v>8244382.0099999998</v>
      </c>
    </row>
    <row r="3461" spans="1:7" x14ac:dyDescent="0.25">
      <c r="A3461" s="16" t="s">
        <v>379</v>
      </c>
      <c r="B3461" s="41"/>
      <c r="C3461" s="16" t="s">
        <v>667</v>
      </c>
      <c r="D3461" s="15">
        <v>1000000</v>
      </c>
      <c r="E3461" s="15">
        <v>950000</v>
      </c>
      <c r="F3461" s="15">
        <v>0</v>
      </c>
      <c r="G3461" s="15">
        <v>0</v>
      </c>
    </row>
    <row r="3462" spans="1:7" x14ac:dyDescent="0.25">
      <c r="A3462" t="s">
        <v>380</v>
      </c>
      <c r="B3462" s="42" t="s">
        <v>627</v>
      </c>
      <c r="C3462" t="s">
        <v>668</v>
      </c>
      <c r="F3462" s="1">
        <v>0</v>
      </c>
    </row>
    <row r="3463" spans="1:7" x14ac:dyDescent="0.25">
      <c r="A3463" s="124" t="s">
        <v>769</v>
      </c>
      <c r="B3463" s="124"/>
      <c r="C3463" s="124"/>
      <c r="D3463" s="40">
        <v>16000000</v>
      </c>
      <c r="E3463" s="40">
        <v>15200000</v>
      </c>
      <c r="F3463" s="40">
        <v>6181450.1500000004</v>
      </c>
      <c r="G3463" s="40">
        <v>40.67</v>
      </c>
    </row>
    <row r="3464" spans="1:7" x14ac:dyDescent="0.25">
      <c r="A3464" s="16" t="s">
        <v>283</v>
      </c>
      <c r="B3464" s="41"/>
      <c r="C3464" s="16" t="s">
        <v>640</v>
      </c>
      <c r="D3464" s="15">
        <v>4000000</v>
      </c>
      <c r="E3464" s="15">
        <v>3800000</v>
      </c>
      <c r="F3464" s="15">
        <v>1596640.58</v>
      </c>
      <c r="G3464" s="15">
        <v>42.02</v>
      </c>
    </row>
    <row r="3465" spans="1:7" x14ac:dyDescent="0.25">
      <c r="A3465" t="s">
        <v>287</v>
      </c>
      <c r="B3465" s="42" t="s">
        <v>627</v>
      </c>
      <c r="C3465" t="s">
        <v>673</v>
      </c>
      <c r="F3465" s="1">
        <v>1596640.58</v>
      </c>
    </row>
    <row r="3466" spans="1:7" x14ac:dyDescent="0.25">
      <c r="A3466" s="16" t="s">
        <v>384</v>
      </c>
      <c r="B3466" s="41"/>
      <c r="C3466" s="16" t="s">
        <v>786</v>
      </c>
      <c r="D3466" s="15">
        <v>5000000</v>
      </c>
      <c r="E3466" s="15">
        <v>4750000</v>
      </c>
      <c r="F3466" s="15">
        <v>3449702.14</v>
      </c>
      <c r="G3466" s="15">
        <v>72.63</v>
      </c>
    </row>
    <row r="3467" spans="1:7" x14ac:dyDescent="0.25">
      <c r="A3467" t="s">
        <v>385</v>
      </c>
      <c r="B3467" s="42" t="s">
        <v>627</v>
      </c>
      <c r="C3467" t="s">
        <v>787</v>
      </c>
      <c r="F3467" s="1">
        <v>3449702.14</v>
      </c>
    </row>
    <row r="3468" spans="1:7" x14ac:dyDescent="0.25">
      <c r="A3468" s="16" t="s">
        <v>417</v>
      </c>
      <c r="B3468" s="41"/>
      <c r="C3468" s="16" t="s">
        <v>762</v>
      </c>
      <c r="D3468" s="15">
        <v>7000000</v>
      </c>
      <c r="E3468" s="15">
        <v>6650000</v>
      </c>
      <c r="F3468" s="15">
        <v>1135107.43</v>
      </c>
      <c r="G3468" s="15">
        <v>17.07</v>
      </c>
    </row>
    <row r="3469" spans="1:7" x14ac:dyDescent="0.25">
      <c r="A3469" t="s">
        <v>423</v>
      </c>
      <c r="B3469" s="42" t="s">
        <v>627</v>
      </c>
      <c r="C3469" t="s">
        <v>763</v>
      </c>
      <c r="F3469" s="1">
        <v>623882.85</v>
      </c>
    </row>
    <row r="3470" spans="1:7" x14ac:dyDescent="0.25">
      <c r="A3470" t="s">
        <v>423</v>
      </c>
      <c r="B3470" s="42" t="s">
        <v>777</v>
      </c>
      <c r="C3470" t="s">
        <v>763</v>
      </c>
      <c r="F3470" s="1">
        <v>511224.58</v>
      </c>
    </row>
    <row r="3471" spans="1:7" x14ac:dyDescent="0.25">
      <c r="A3471" s="124" t="s">
        <v>1170</v>
      </c>
      <c r="B3471" s="124"/>
      <c r="C3471" s="124"/>
      <c r="D3471" s="40">
        <v>18000000</v>
      </c>
      <c r="E3471" s="40">
        <v>18000000</v>
      </c>
      <c r="F3471" s="40">
        <v>23059694.34</v>
      </c>
      <c r="G3471" s="40">
        <v>128.11000000000001</v>
      </c>
    </row>
    <row r="3472" spans="1:7" x14ac:dyDescent="0.25">
      <c r="A3472" s="16" t="s">
        <v>283</v>
      </c>
      <c r="B3472" s="41"/>
      <c r="C3472" s="16" t="s">
        <v>640</v>
      </c>
      <c r="D3472" s="15">
        <v>18000000</v>
      </c>
      <c r="E3472" s="15">
        <v>18000000</v>
      </c>
      <c r="F3472" s="15">
        <v>23059694.34</v>
      </c>
      <c r="G3472" s="15">
        <v>128.11000000000001</v>
      </c>
    </row>
    <row r="3473" spans="1:7" x14ac:dyDescent="0.25">
      <c r="A3473" t="s">
        <v>287</v>
      </c>
      <c r="B3473" s="42" t="s">
        <v>777</v>
      </c>
      <c r="C3473" t="s">
        <v>673</v>
      </c>
      <c r="F3473" s="1">
        <v>23059694.34</v>
      </c>
    </row>
    <row r="3474" spans="1:7" x14ac:dyDescent="0.25">
      <c r="A3474" s="124" t="s">
        <v>1171</v>
      </c>
      <c r="B3474" s="124"/>
      <c r="C3474" s="124"/>
      <c r="D3474" s="40">
        <v>5000000</v>
      </c>
      <c r="E3474" s="40">
        <v>5000000</v>
      </c>
      <c r="F3474" s="40">
        <v>3508501.77</v>
      </c>
      <c r="G3474" s="40">
        <v>70.17</v>
      </c>
    </row>
    <row r="3475" spans="1:7" x14ac:dyDescent="0.25">
      <c r="A3475" s="16" t="s">
        <v>236</v>
      </c>
      <c r="B3475" s="41"/>
      <c r="C3475" s="16" t="s">
        <v>626</v>
      </c>
      <c r="D3475" s="15">
        <v>1513000</v>
      </c>
      <c r="E3475" s="15">
        <v>1513000</v>
      </c>
      <c r="F3475" s="15">
        <v>1294737.3500000001</v>
      </c>
      <c r="G3475" s="15">
        <v>85.57</v>
      </c>
    </row>
    <row r="3476" spans="1:7" x14ac:dyDescent="0.25">
      <c r="A3476" t="s">
        <v>238</v>
      </c>
      <c r="B3476" s="42" t="s">
        <v>703</v>
      </c>
      <c r="C3476" t="s">
        <v>628</v>
      </c>
      <c r="F3476" s="1">
        <v>1294737.3500000001</v>
      </c>
    </row>
    <row r="3477" spans="1:7" x14ac:dyDescent="0.25">
      <c r="A3477" s="16" t="s">
        <v>249</v>
      </c>
      <c r="B3477" s="41"/>
      <c r="C3477" s="16" t="s">
        <v>632</v>
      </c>
      <c r="D3477" s="15">
        <v>231000</v>
      </c>
      <c r="E3477" s="15">
        <v>231000</v>
      </c>
      <c r="F3477" s="15">
        <v>213616.53</v>
      </c>
      <c r="G3477" s="15">
        <v>92.47</v>
      </c>
    </row>
    <row r="3478" spans="1:7" x14ac:dyDescent="0.25">
      <c r="A3478" t="s">
        <v>253</v>
      </c>
      <c r="B3478" s="42" t="s">
        <v>703</v>
      </c>
      <c r="C3478" t="s">
        <v>633</v>
      </c>
      <c r="F3478" s="1">
        <v>213616.53</v>
      </c>
    </row>
    <row r="3479" spans="1:7" x14ac:dyDescent="0.25">
      <c r="A3479" s="16" t="s">
        <v>283</v>
      </c>
      <c r="B3479" s="41"/>
      <c r="C3479" s="16" t="s">
        <v>640</v>
      </c>
      <c r="D3479" s="15">
        <v>3256000</v>
      </c>
      <c r="E3479" s="15">
        <v>3256000</v>
      </c>
      <c r="F3479" s="15">
        <v>2000147.89</v>
      </c>
      <c r="G3479" s="15">
        <v>61.43</v>
      </c>
    </row>
    <row r="3480" spans="1:7" x14ac:dyDescent="0.25">
      <c r="A3480" t="s">
        <v>297</v>
      </c>
      <c r="B3480" s="42" t="s">
        <v>627</v>
      </c>
      <c r="C3480" t="s">
        <v>645</v>
      </c>
      <c r="F3480" s="1">
        <v>0</v>
      </c>
    </row>
    <row r="3481" spans="1:7" x14ac:dyDescent="0.25">
      <c r="A3481" t="s">
        <v>297</v>
      </c>
      <c r="B3481" s="42" t="s">
        <v>703</v>
      </c>
      <c r="C3481" t="s">
        <v>645</v>
      </c>
      <c r="F3481" s="1">
        <v>2000147.89</v>
      </c>
    </row>
    <row r="3482" spans="1:7" x14ac:dyDescent="0.25">
      <c r="A3482" s="138" t="s">
        <v>1172</v>
      </c>
      <c r="B3482" s="138"/>
      <c r="C3482" s="138"/>
      <c r="D3482" s="39">
        <v>10600000</v>
      </c>
      <c r="E3482" s="39">
        <v>10585000</v>
      </c>
      <c r="F3482" s="39">
        <v>24110129.079999998</v>
      </c>
      <c r="G3482" s="39">
        <v>227.78</v>
      </c>
    </row>
    <row r="3483" spans="1:7" x14ac:dyDescent="0.25">
      <c r="A3483" s="124" t="s">
        <v>1173</v>
      </c>
      <c r="B3483" s="124"/>
      <c r="C3483" s="124"/>
      <c r="D3483" s="40">
        <v>10300000</v>
      </c>
      <c r="E3483" s="40">
        <v>10300000</v>
      </c>
      <c r="F3483" s="40">
        <v>24044706.399999999</v>
      </c>
      <c r="G3483" s="40">
        <v>233.44</v>
      </c>
    </row>
    <row r="3484" spans="1:7" x14ac:dyDescent="0.25">
      <c r="A3484" s="16" t="s">
        <v>417</v>
      </c>
      <c r="B3484" s="41"/>
      <c r="C3484" s="16" t="s">
        <v>762</v>
      </c>
      <c r="D3484" s="15">
        <v>10300000</v>
      </c>
      <c r="E3484" s="15">
        <v>10300000</v>
      </c>
      <c r="F3484" s="15">
        <v>24044706.399999999</v>
      </c>
      <c r="G3484" s="15">
        <v>233.44</v>
      </c>
    </row>
    <row r="3485" spans="1:7" x14ac:dyDescent="0.25">
      <c r="A3485" t="s">
        <v>423</v>
      </c>
      <c r="B3485" s="42" t="s">
        <v>627</v>
      </c>
      <c r="C3485" t="s">
        <v>763</v>
      </c>
      <c r="F3485" s="1">
        <v>24044706.399999999</v>
      </c>
    </row>
    <row r="3486" spans="1:7" x14ac:dyDescent="0.25">
      <c r="A3486" s="124" t="s">
        <v>1174</v>
      </c>
      <c r="B3486" s="124"/>
      <c r="C3486" s="124"/>
      <c r="D3486" s="40">
        <v>300000</v>
      </c>
      <c r="E3486" s="40">
        <v>285000</v>
      </c>
      <c r="F3486" s="40">
        <v>65422.68</v>
      </c>
      <c r="G3486" s="40">
        <v>22.96</v>
      </c>
    </row>
    <row r="3487" spans="1:7" x14ac:dyDescent="0.25">
      <c r="A3487" s="16" t="s">
        <v>417</v>
      </c>
      <c r="B3487" s="41"/>
      <c r="C3487" s="16" t="s">
        <v>762</v>
      </c>
      <c r="D3487" s="15">
        <v>300000</v>
      </c>
      <c r="E3487" s="15">
        <v>285000</v>
      </c>
      <c r="F3487" s="15">
        <v>65422.68</v>
      </c>
      <c r="G3487" s="15">
        <v>22.96</v>
      </c>
    </row>
    <row r="3488" spans="1:7" x14ac:dyDescent="0.25">
      <c r="A3488" t="s">
        <v>423</v>
      </c>
      <c r="B3488" s="42" t="s">
        <v>627</v>
      </c>
      <c r="C3488" t="s">
        <v>763</v>
      </c>
      <c r="F3488" s="1">
        <v>65422.68</v>
      </c>
    </row>
    <row r="3489" spans="1:7" x14ac:dyDescent="0.25">
      <c r="A3489" s="138" t="s">
        <v>1175</v>
      </c>
      <c r="B3489" s="138"/>
      <c r="C3489" s="138"/>
      <c r="D3489" s="39">
        <v>18700000</v>
      </c>
      <c r="E3489" s="39">
        <v>21421000</v>
      </c>
      <c r="F3489" s="39">
        <v>22282609.530000001</v>
      </c>
      <c r="G3489" s="39">
        <v>104.02</v>
      </c>
    </row>
    <row r="3490" spans="1:7" x14ac:dyDescent="0.25">
      <c r="A3490" s="124" t="s">
        <v>1176</v>
      </c>
      <c r="B3490" s="124"/>
      <c r="C3490" s="124"/>
      <c r="D3490" s="40">
        <v>1000000</v>
      </c>
      <c r="E3490" s="40">
        <v>950000</v>
      </c>
      <c r="F3490" s="40">
        <v>667862.94999999995</v>
      </c>
      <c r="G3490" s="40">
        <v>70.3</v>
      </c>
    </row>
    <row r="3491" spans="1:7" x14ac:dyDescent="0.25">
      <c r="A3491" s="16" t="s">
        <v>283</v>
      </c>
      <c r="B3491" s="41"/>
      <c r="C3491" s="16" t="s">
        <v>640</v>
      </c>
      <c r="D3491" s="15">
        <v>1000000</v>
      </c>
      <c r="E3491" s="15">
        <v>950000</v>
      </c>
      <c r="F3491" s="15">
        <v>667862.94999999995</v>
      </c>
      <c r="G3491" s="15">
        <v>70.3</v>
      </c>
    </row>
    <row r="3492" spans="1:7" x14ac:dyDescent="0.25">
      <c r="A3492" t="s">
        <v>297</v>
      </c>
      <c r="B3492" s="42" t="s">
        <v>627</v>
      </c>
      <c r="C3492" t="s">
        <v>645</v>
      </c>
      <c r="F3492" s="1">
        <v>667862.94999999995</v>
      </c>
    </row>
    <row r="3493" spans="1:7" x14ac:dyDescent="0.25">
      <c r="A3493" s="124" t="s">
        <v>1177</v>
      </c>
      <c r="B3493" s="124"/>
      <c r="C3493" s="124"/>
      <c r="D3493" s="40">
        <v>1000000</v>
      </c>
      <c r="E3493" s="40">
        <v>1000000</v>
      </c>
      <c r="F3493" s="40">
        <v>3888375</v>
      </c>
      <c r="G3493" s="40">
        <v>388.84</v>
      </c>
    </row>
    <row r="3494" spans="1:7" x14ac:dyDescent="0.25">
      <c r="A3494" s="16" t="s">
        <v>283</v>
      </c>
      <c r="B3494" s="41"/>
      <c r="C3494" s="16" t="s">
        <v>640</v>
      </c>
      <c r="D3494" s="15">
        <v>1000000</v>
      </c>
      <c r="E3494" s="15">
        <v>1000000</v>
      </c>
      <c r="F3494" s="15">
        <v>3888375</v>
      </c>
      <c r="G3494" s="15">
        <v>388.84</v>
      </c>
    </row>
    <row r="3495" spans="1:7" x14ac:dyDescent="0.25">
      <c r="A3495" t="s">
        <v>297</v>
      </c>
      <c r="B3495" s="42" t="s">
        <v>627</v>
      </c>
      <c r="C3495" t="s">
        <v>645</v>
      </c>
      <c r="F3495" s="1">
        <v>3888375</v>
      </c>
    </row>
    <row r="3496" spans="1:7" x14ac:dyDescent="0.25">
      <c r="A3496" s="124" t="s">
        <v>1178</v>
      </c>
      <c r="B3496" s="124"/>
      <c r="C3496" s="124"/>
      <c r="D3496" s="40">
        <v>1700000</v>
      </c>
      <c r="E3496" s="40">
        <v>1615000</v>
      </c>
      <c r="F3496" s="40">
        <v>1286472.92</v>
      </c>
      <c r="G3496" s="40">
        <v>79.66</v>
      </c>
    </row>
    <row r="3497" spans="1:7" x14ac:dyDescent="0.25">
      <c r="A3497" s="16" t="s">
        <v>283</v>
      </c>
      <c r="B3497" s="41"/>
      <c r="C3497" s="16" t="s">
        <v>640</v>
      </c>
      <c r="D3497" s="15">
        <v>1700000</v>
      </c>
      <c r="E3497" s="15">
        <v>1615000</v>
      </c>
      <c r="F3497" s="15">
        <v>1286472.92</v>
      </c>
      <c r="G3497" s="15">
        <v>79.66</v>
      </c>
    </row>
    <row r="3498" spans="1:7" x14ac:dyDescent="0.25">
      <c r="A3498" t="s">
        <v>297</v>
      </c>
      <c r="B3498" s="42" t="s">
        <v>627</v>
      </c>
      <c r="C3498" t="s">
        <v>645</v>
      </c>
      <c r="F3498" s="1">
        <v>1286472.92</v>
      </c>
    </row>
    <row r="3499" spans="1:7" x14ac:dyDescent="0.25">
      <c r="A3499" s="124" t="s">
        <v>1179</v>
      </c>
      <c r="B3499" s="124"/>
      <c r="C3499" s="124"/>
      <c r="D3499" s="40">
        <v>11800000</v>
      </c>
      <c r="E3499" s="40">
        <v>14800000</v>
      </c>
      <c r="F3499" s="40">
        <v>16165418.550000001</v>
      </c>
      <c r="G3499" s="40">
        <v>109.23</v>
      </c>
    </row>
    <row r="3500" spans="1:7" x14ac:dyDescent="0.25">
      <c r="A3500" s="16" t="s">
        <v>283</v>
      </c>
      <c r="B3500" s="41"/>
      <c r="C3500" s="16" t="s">
        <v>640</v>
      </c>
      <c r="D3500" s="15">
        <v>11800000</v>
      </c>
      <c r="E3500" s="15">
        <v>14800000</v>
      </c>
      <c r="F3500" s="15">
        <v>16165418.550000001</v>
      </c>
      <c r="G3500" s="15">
        <v>109.23</v>
      </c>
    </row>
    <row r="3501" spans="1:7" x14ac:dyDescent="0.25">
      <c r="A3501" t="s">
        <v>301</v>
      </c>
      <c r="B3501" s="42" t="s">
        <v>777</v>
      </c>
      <c r="C3501" t="s">
        <v>646</v>
      </c>
      <c r="F3501" s="1">
        <v>16165418.550000001</v>
      </c>
    </row>
    <row r="3502" spans="1:7" x14ac:dyDescent="0.25">
      <c r="A3502" s="124" t="s">
        <v>1180</v>
      </c>
      <c r="B3502" s="124"/>
      <c r="C3502" s="124"/>
      <c r="D3502" s="40">
        <v>2880000</v>
      </c>
      <c r="E3502" s="40">
        <v>2736000</v>
      </c>
      <c r="F3502" s="40">
        <v>272250</v>
      </c>
      <c r="G3502" s="40">
        <v>9.9499999999999993</v>
      </c>
    </row>
    <row r="3503" spans="1:7" x14ac:dyDescent="0.25">
      <c r="A3503" s="16" t="s">
        <v>283</v>
      </c>
      <c r="B3503" s="41"/>
      <c r="C3503" s="16" t="s">
        <v>640</v>
      </c>
      <c r="D3503" s="15">
        <v>280000</v>
      </c>
      <c r="E3503" s="15">
        <v>266000</v>
      </c>
      <c r="F3503" s="15">
        <v>24000</v>
      </c>
      <c r="G3503" s="15">
        <v>9.02</v>
      </c>
    </row>
    <row r="3504" spans="1:7" x14ac:dyDescent="0.25">
      <c r="A3504" t="s">
        <v>297</v>
      </c>
      <c r="B3504" s="42" t="s">
        <v>627</v>
      </c>
      <c r="C3504" t="s">
        <v>645</v>
      </c>
      <c r="F3504" s="1">
        <v>24000</v>
      </c>
    </row>
    <row r="3505" spans="1:7" x14ac:dyDescent="0.25">
      <c r="A3505" t="s">
        <v>299</v>
      </c>
      <c r="B3505" s="42" t="s">
        <v>627</v>
      </c>
      <c r="C3505" t="s">
        <v>659</v>
      </c>
      <c r="F3505" s="1">
        <v>0</v>
      </c>
    </row>
    <row r="3506" spans="1:7" x14ac:dyDescent="0.25">
      <c r="A3506" s="16" t="s">
        <v>410</v>
      </c>
      <c r="B3506" s="41"/>
      <c r="C3506" s="16" t="s">
        <v>674</v>
      </c>
      <c r="D3506" s="15">
        <v>1600000</v>
      </c>
      <c r="E3506" s="15">
        <v>1520000</v>
      </c>
      <c r="F3506" s="15">
        <v>0</v>
      </c>
      <c r="G3506" s="15">
        <v>0</v>
      </c>
    </row>
    <row r="3507" spans="1:7" x14ac:dyDescent="0.25">
      <c r="A3507" t="s">
        <v>412</v>
      </c>
      <c r="B3507" s="42" t="s">
        <v>627</v>
      </c>
      <c r="C3507" t="s">
        <v>675</v>
      </c>
      <c r="F3507" s="1">
        <v>0</v>
      </c>
      <c r="G3507" s="1">
        <v>0</v>
      </c>
    </row>
    <row r="3508" spans="1:7" x14ac:dyDescent="0.25">
      <c r="A3508" s="16" t="s">
        <v>417</v>
      </c>
      <c r="B3508" s="41"/>
      <c r="C3508" s="16" t="s">
        <v>762</v>
      </c>
      <c r="D3508" s="15">
        <v>500000</v>
      </c>
      <c r="E3508" s="15">
        <v>475000</v>
      </c>
      <c r="F3508" s="15">
        <v>248250</v>
      </c>
      <c r="G3508" s="15">
        <v>52.26</v>
      </c>
    </row>
    <row r="3509" spans="1:7" x14ac:dyDescent="0.25">
      <c r="A3509" t="s">
        <v>420</v>
      </c>
      <c r="B3509" s="42" t="s">
        <v>627</v>
      </c>
      <c r="C3509" t="s">
        <v>877</v>
      </c>
      <c r="F3509" s="1">
        <v>248250</v>
      </c>
    </row>
    <row r="3510" spans="1:7" x14ac:dyDescent="0.25">
      <c r="A3510" s="16" t="s">
        <v>424</v>
      </c>
      <c r="B3510" s="41"/>
      <c r="C3510" s="16" t="s">
        <v>664</v>
      </c>
      <c r="D3510" s="15">
        <v>500000</v>
      </c>
      <c r="E3510" s="15">
        <v>475000</v>
      </c>
      <c r="F3510" s="15">
        <v>0</v>
      </c>
      <c r="G3510" s="15">
        <v>0</v>
      </c>
    </row>
    <row r="3511" spans="1:7" x14ac:dyDescent="0.25">
      <c r="A3511" t="s">
        <v>427</v>
      </c>
      <c r="B3511" s="42" t="s">
        <v>627</v>
      </c>
      <c r="C3511" t="s">
        <v>677</v>
      </c>
      <c r="F3511" s="1">
        <v>0</v>
      </c>
    </row>
    <row r="3512" spans="1:7" x14ac:dyDescent="0.25">
      <c r="A3512" s="124" t="s">
        <v>1181</v>
      </c>
      <c r="B3512" s="124"/>
      <c r="C3512" s="124"/>
      <c r="D3512" s="40">
        <v>320000</v>
      </c>
      <c r="E3512" s="40">
        <v>320000</v>
      </c>
      <c r="F3512" s="40">
        <v>2230.11</v>
      </c>
      <c r="G3512" s="40">
        <v>0.7</v>
      </c>
    </row>
    <row r="3513" spans="1:7" x14ac:dyDescent="0.25">
      <c r="A3513" s="16" t="s">
        <v>236</v>
      </c>
      <c r="B3513" s="41"/>
      <c r="C3513" s="16" t="s">
        <v>626</v>
      </c>
      <c r="D3513" s="15">
        <v>70000</v>
      </c>
      <c r="E3513" s="15">
        <v>70000</v>
      </c>
      <c r="F3513" s="15">
        <v>0</v>
      </c>
      <c r="G3513" s="15">
        <v>0</v>
      </c>
    </row>
    <row r="3514" spans="1:7" x14ac:dyDescent="0.25">
      <c r="A3514" t="s">
        <v>238</v>
      </c>
      <c r="B3514" s="42" t="s">
        <v>874</v>
      </c>
      <c r="C3514" t="s">
        <v>628</v>
      </c>
      <c r="F3514" s="1">
        <v>0</v>
      </c>
    </row>
    <row r="3515" spans="1:7" x14ac:dyDescent="0.25">
      <c r="A3515" s="16" t="s">
        <v>249</v>
      </c>
      <c r="B3515" s="41"/>
      <c r="C3515" s="16" t="s">
        <v>632</v>
      </c>
      <c r="D3515" s="15">
        <v>2500</v>
      </c>
      <c r="E3515" s="15">
        <v>14500</v>
      </c>
      <c r="F3515" s="15">
        <v>0</v>
      </c>
      <c r="G3515" s="15">
        <v>0</v>
      </c>
    </row>
    <row r="3516" spans="1:7" x14ac:dyDescent="0.25">
      <c r="A3516" t="s">
        <v>253</v>
      </c>
      <c r="B3516" s="42" t="s">
        <v>874</v>
      </c>
      <c r="C3516" t="s">
        <v>633</v>
      </c>
      <c r="F3516" s="1">
        <v>0</v>
      </c>
    </row>
    <row r="3517" spans="1:7" x14ac:dyDescent="0.25">
      <c r="A3517" s="16" t="s">
        <v>259</v>
      </c>
      <c r="B3517" s="41"/>
      <c r="C3517" s="16" t="s">
        <v>634</v>
      </c>
      <c r="D3517" s="15">
        <v>6500</v>
      </c>
      <c r="E3517" s="15">
        <v>6500</v>
      </c>
      <c r="F3517" s="15">
        <v>2230.11</v>
      </c>
      <c r="G3517" s="15">
        <v>34.31</v>
      </c>
    </row>
    <row r="3518" spans="1:7" x14ac:dyDescent="0.25">
      <c r="A3518" t="s">
        <v>261</v>
      </c>
      <c r="B3518" s="42" t="s">
        <v>874</v>
      </c>
      <c r="C3518" t="s">
        <v>635</v>
      </c>
      <c r="F3518" s="1">
        <v>2230.11</v>
      </c>
    </row>
    <row r="3519" spans="1:7" x14ac:dyDescent="0.25">
      <c r="A3519" s="16" t="s">
        <v>283</v>
      </c>
      <c r="B3519" s="41"/>
      <c r="C3519" s="16" t="s">
        <v>640</v>
      </c>
      <c r="D3519" s="15">
        <v>240000</v>
      </c>
      <c r="E3519" s="15">
        <v>228000</v>
      </c>
      <c r="F3519" s="15">
        <v>0</v>
      </c>
      <c r="G3519" s="15">
        <v>0</v>
      </c>
    </row>
    <row r="3520" spans="1:7" x14ac:dyDescent="0.25">
      <c r="A3520" t="s">
        <v>289</v>
      </c>
      <c r="B3520" s="42" t="s">
        <v>874</v>
      </c>
      <c r="C3520" t="s">
        <v>642</v>
      </c>
      <c r="F3520" s="1">
        <v>0</v>
      </c>
    </row>
    <row r="3521" spans="1:7" x14ac:dyDescent="0.25">
      <c r="A3521" t="s">
        <v>297</v>
      </c>
      <c r="B3521" s="42" t="s">
        <v>627</v>
      </c>
      <c r="C3521" t="s">
        <v>645</v>
      </c>
      <c r="F3521" s="1">
        <v>0</v>
      </c>
    </row>
    <row r="3522" spans="1:7" x14ac:dyDescent="0.25">
      <c r="A3522" t="s">
        <v>297</v>
      </c>
      <c r="B3522" s="42" t="s">
        <v>874</v>
      </c>
      <c r="C3522" t="s">
        <v>645</v>
      </c>
      <c r="F3522" s="1">
        <v>0</v>
      </c>
    </row>
    <row r="3523" spans="1:7" x14ac:dyDescent="0.25">
      <c r="A3523" s="16" t="s">
        <v>306</v>
      </c>
      <c r="B3523" s="41"/>
      <c r="C3523" s="16" t="s">
        <v>648</v>
      </c>
      <c r="D3523" s="15">
        <v>1000</v>
      </c>
      <c r="E3523" s="15">
        <v>1000</v>
      </c>
      <c r="F3523" s="15">
        <v>0</v>
      </c>
      <c r="G3523" s="15">
        <v>0</v>
      </c>
    </row>
    <row r="3524" spans="1:7" x14ac:dyDescent="0.25">
      <c r="A3524" t="s">
        <v>318</v>
      </c>
      <c r="B3524" s="42" t="s">
        <v>874</v>
      </c>
      <c r="C3524" t="s">
        <v>648</v>
      </c>
      <c r="F3524" s="1">
        <v>0</v>
      </c>
    </row>
    <row r="3525" spans="1:7" x14ac:dyDescent="0.25">
      <c r="A3525" s="138" t="s">
        <v>1182</v>
      </c>
      <c r="B3525" s="138"/>
      <c r="C3525" s="138"/>
      <c r="D3525" s="39">
        <v>467870300</v>
      </c>
      <c r="E3525" s="39">
        <v>449249025</v>
      </c>
      <c r="F3525" s="39">
        <v>206473049.30000001</v>
      </c>
      <c r="G3525" s="39">
        <v>45.96</v>
      </c>
    </row>
    <row r="3526" spans="1:7" x14ac:dyDescent="0.25">
      <c r="A3526" s="124" t="s">
        <v>1183</v>
      </c>
      <c r="B3526" s="124"/>
      <c r="C3526" s="124"/>
      <c r="D3526" s="40">
        <v>207109000</v>
      </c>
      <c r="E3526" s="40">
        <v>196753550</v>
      </c>
      <c r="F3526" s="40">
        <v>47975285.399999999</v>
      </c>
      <c r="G3526" s="40">
        <v>24.38</v>
      </c>
    </row>
    <row r="3527" spans="1:7" x14ac:dyDescent="0.25">
      <c r="A3527" s="16" t="s">
        <v>283</v>
      </c>
      <c r="B3527" s="41"/>
      <c r="C3527" s="16" t="s">
        <v>640</v>
      </c>
      <c r="D3527" s="15">
        <v>207109000</v>
      </c>
      <c r="E3527" s="15">
        <v>196753550</v>
      </c>
      <c r="F3527" s="15">
        <v>47975285.399999999</v>
      </c>
      <c r="G3527" s="15">
        <v>24.38</v>
      </c>
    </row>
    <row r="3528" spans="1:7" x14ac:dyDescent="0.25">
      <c r="A3528" t="s">
        <v>287</v>
      </c>
      <c r="B3528" s="42" t="s">
        <v>777</v>
      </c>
      <c r="C3528" t="s">
        <v>673</v>
      </c>
      <c r="F3528" s="1">
        <v>47975285.399999999</v>
      </c>
    </row>
    <row r="3529" spans="1:7" x14ac:dyDescent="0.25">
      <c r="A3529" t="s">
        <v>287</v>
      </c>
      <c r="B3529" s="42" t="s">
        <v>878</v>
      </c>
      <c r="C3529" t="s">
        <v>673</v>
      </c>
      <c r="F3529" s="1">
        <v>0</v>
      </c>
    </row>
    <row r="3530" spans="1:7" x14ac:dyDescent="0.25">
      <c r="A3530" s="124" t="s">
        <v>1184</v>
      </c>
      <c r="B3530" s="124"/>
      <c r="C3530" s="124"/>
      <c r="D3530" s="40">
        <v>163195500</v>
      </c>
      <c r="E3530" s="40">
        <v>155135725</v>
      </c>
      <c r="F3530" s="40">
        <v>93492695.409999996</v>
      </c>
      <c r="G3530" s="40">
        <v>60.27</v>
      </c>
    </row>
    <row r="3531" spans="1:7" x14ac:dyDescent="0.25">
      <c r="A3531" s="16" t="s">
        <v>417</v>
      </c>
      <c r="B3531" s="41"/>
      <c r="C3531" s="16" t="s">
        <v>762</v>
      </c>
      <c r="D3531" s="15">
        <v>163195500</v>
      </c>
      <c r="E3531" s="15">
        <v>155135725</v>
      </c>
      <c r="F3531" s="15">
        <v>93492695.409999996</v>
      </c>
      <c r="G3531" s="15">
        <v>60.27</v>
      </c>
    </row>
    <row r="3532" spans="1:7" x14ac:dyDescent="0.25">
      <c r="A3532" t="s">
        <v>421</v>
      </c>
      <c r="B3532" s="42" t="s">
        <v>627</v>
      </c>
      <c r="C3532" t="s">
        <v>936</v>
      </c>
      <c r="F3532" s="1">
        <v>0</v>
      </c>
    </row>
    <row r="3533" spans="1:7" x14ac:dyDescent="0.25">
      <c r="A3533" t="s">
        <v>421</v>
      </c>
      <c r="B3533" s="42" t="s">
        <v>777</v>
      </c>
      <c r="C3533" t="s">
        <v>936</v>
      </c>
      <c r="F3533" s="1">
        <v>42997123.490000002</v>
      </c>
    </row>
    <row r="3534" spans="1:7" x14ac:dyDescent="0.25">
      <c r="A3534" t="s">
        <v>421</v>
      </c>
      <c r="B3534" s="42" t="s">
        <v>878</v>
      </c>
      <c r="C3534" t="s">
        <v>936</v>
      </c>
      <c r="F3534" s="1">
        <v>3164335.91</v>
      </c>
    </row>
    <row r="3535" spans="1:7" x14ac:dyDescent="0.25">
      <c r="A3535" t="s">
        <v>423</v>
      </c>
      <c r="B3535" s="42" t="s">
        <v>627</v>
      </c>
      <c r="C3535" t="s">
        <v>763</v>
      </c>
      <c r="F3535" s="1">
        <v>0</v>
      </c>
    </row>
    <row r="3536" spans="1:7" x14ac:dyDescent="0.25">
      <c r="A3536" t="s">
        <v>423</v>
      </c>
      <c r="B3536" s="42" t="s">
        <v>777</v>
      </c>
      <c r="C3536" t="s">
        <v>763</v>
      </c>
      <c r="F3536" s="1">
        <v>47331236.009999998</v>
      </c>
    </row>
    <row r="3537" spans="1:7" x14ac:dyDescent="0.25">
      <c r="A3537" s="124" t="s">
        <v>1185</v>
      </c>
      <c r="B3537" s="124"/>
      <c r="C3537" s="124"/>
      <c r="D3537" s="40">
        <v>4121000</v>
      </c>
      <c r="E3537" s="40">
        <v>3914950</v>
      </c>
      <c r="F3537" s="40">
        <v>1823226.89</v>
      </c>
      <c r="G3537" s="40">
        <v>46.57</v>
      </c>
    </row>
    <row r="3538" spans="1:7" x14ac:dyDescent="0.25">
      <c r="A3538" s="16" t="s">
        <v>283</v>
      </c>
      <c r="B3538" s="41"/>
      <c r="C3538" s="16" t="s">
        <v>640</v>
      </c>
      <c r="D3538" s="15">
        <v>4121000</v>
      </c>
      <c r="E3538" s="15">
        <v>3914950</v>
      </c>
      <c r="F3538" s="15">
        <v>1823226.89</v>
      </c>
      <c r="G3538" s="15">
        <v>46.57</v>
      </c>
    </row>
    <row r="3539" spans="1:7" x14ac:dyDescent="0.25">
      <c r="A3539" t="s">
        <v>287</v>
      </c>
      <c r="B3539" s="42" t="s">
        <v>777</v>
      </c>
      <c r="C3539" t="s">
        <v>673</v>
      </c>
      <c r="F3539" s="1">
        <v>1823226.89</v>
      </c>
    </row>
    <row r="3540" spans="1:7" x14ac:dyDescent="0.25">
      <c r="A3540" s="124" t="s">
        <v>1186</v>
      </c>
      <c r="B3540" s="124"/>
      <c r="C3540" s="124"/>
      <c r="D3540" s="40">
        <v>93444800</v>
      </c>
      <c r="E3540" s="40">
        <v>93444800</v>
      </c>
      <c r="F3540" s="40">
        <v>63181841.600000001</v>
      </c>
      <c r="G3540" s="40">
        <v>67.61</v>
      </c>
    </row>
    <row r="3541" spans="1:7" x14ac:dyDescent="0.25">
      <c r="A3541" s="16" t="s">
        <v>236</v>
      </c>
      <c r="B3541" s="41"/>
      <c r="C3541" s="16" t="s">
        <v>626</v>
      </c>
      <c r="D3541" s="15">
        <v>528700</v>
      </c>
      <c r="E3541" s="15">
        <v>528700</v>
      </c>
      <c r="F3541" s="15">
        <v>489484.04</v>
      </c>
      <c r="G3541" s="15">
        <v>92.58</v>
      </c>
    </row>
    <row r="3542" spans="1:7" x14ac:dyDescent="0.25">
      <c r="A3542" t="s">
        <v>238</v>
      </c>
      <c r="B3542" s="42" t="s">
        <v>922</v>
      </c>
      <c r="C3542" t="s">
        <v>628</v>
      </c>
      <c r="F3542" s="1">
        <v>75338.87</v>
      </c>
    </row>
    <row r="3543" spans="1:7" x14ac:dyDescent="0.25">
      <c r="A3543" t="s">
        <v>238</v>
      </c>
      <c r="B3543" s="42" t="s">
        <v>874</v>
      </c>
      <c r="C3543" t="s">
        <v>628</v>
      </c>
      <c r="F3543" s="1">
        <v>414145.17</v>
      </c>
    </row>
    <row r="3544" spans="1:7" x14ac:dyDescent="0.25">
      <c r="A3544" s="16" t="s">
        <v>249</v>
      </c>
      <c r="B3544" s="41"/>
      <c r="C3544" s="16" t="s">
        <v>632</v>
      </c>
      <c r="D3544" s="15">
        <v>86100</v>
      </c>
      <c r="E3544" s="15">
        <v>86100</v>
      </c>
      <c r="F3544" s="15">
        <v>80765.039999999994</v>
      </c>
      <c r="G3544" s="15">
        <v>93.8</v>
      </c>
    </row>
    <row r="3545" spans="1:7" x14ac:dyDescent="0.25">
      <c r="A3545" t="s">
        <v>253</v>
      </c>
      <c r="B3545" s="42" t="s">
        <v>922</v>
      </c>
      <c r="C3545" t="s">
        <v>633</v>
      </c>
      <c r="F3545" s="1">
        <v>11756.93</v>
      </c>
    </row>
    <row r="3546" spans="1:7" x14ac:dyDescent="0.25">
      <c r="A3546" t="s">
        <v>253</v>
      </c>
      <c r="B3546" s="42" t="s">
        <v>874</v>
      </c>
      <c r="C3546" t="s">
        <v>633</v>
      </c>
      <c r="F3546" s="1">
        <v>69008.11</v>
      </c>
    </row>
    <row r="3547" spans="1:7" x14ac:dyDescent="0.25">
      <c r="A3547" s="16" t="s">
        <v>259</v>
      </c>
      <c r="B3547" s="41"/>
      <c r="C3547" s="16" t="s">
        <v>634</v>
      </c>
      <c r="D3547" s="15">
        <v>58000</v>
      </c>
      <c r="E3547" s="15">
        <v>58000</v>
      </c>
      <c r="F3547" s="15">
        <v>0</v>
      </c>
      <c r="G3547" s="15">
        <v>0</v>
      </c>
    </row>
    <row r="3548" spans="1:7" x14ac:dyDescent="0.25">
      <c r="A3548" t="s">
        <v>263</v>
      </c>
      <c r="B3548" s="42" t="s">
        <v>922</v>
      </c>
      <c r="C3548" t="s">
        <v>636</v>
      </c>
      <c r="F3548" s="1">
        <v>0</v>
      </c>
    </row>
    <row r="3549" spans="1:7" x14ac:dyDescent="0.25">
      <c r="A3549" t="s">
        <v>263</v>
      </c>
      <c r="B3549" s="42" t="s">
        <v>874</v>
      </c>
      <c r="C3549" t="s">
        <v>636</v>
      </c>
      <c r="F3549" s="1">
        <v>0</v>
      </c>
    </row>
    <row r="3550" spans="1:7" x14ac:dyDescent="0.25">
      <c r="A3550" s="16" t="s">
        <v>283</v>
      </c>
      <c r="B3550" s="41"/>
      <c r="C3550" s="16" t="s">
        <v>640</v>
      </c>
      <c r="D3550" s="15">
        <v>5636000</v>
      </c>
      <c r="E3550" s="15">
        <v>5636000</v>
      </c>
      <c r="F3550" s="15">
        <v>319998.75</v>
      </c>
      <c r="G3550" s="15">
        <v>5.68</v>
      </c>
    </row>
    <row r="3551" spans="1:7" x14ac:dyDescent="0.25">
      <c r="A3551" t="s">
        <v>289</v>
      </c>
      <c r="B3551" s="42" t="s">
        <v>627</v>
      </c>
      <c r="C3551" t="s">
        <v>642</v>
      </c>
      <c r="F3551" s="1">
        <v>0</v>
      </c>
    </row>
    <row r="3552" spans="1:7" x14ac:dyDescent="0.25">
      <c r="A3552" t="s">
        <v>289</v>
      </c>
      <c r="B3552" s="42" t="s">
        <v>922</v>
      </c>
      <c r="C3552" t="s">
        <v>642</v>
      </c>
      <c r="F3552" s="1">
        <v>0</v>
      </c>
    </row>
    <row r="3553" spans="1:7" x14ac:dyDescent="0.25">
      <c r="A3553" t="s">
        <v>289</v>
      </c>
      <c r="B3553" s="42" t="s">
        <v>874</v>
      </c>
      <c r="C3553" t="s">
        <v>642</v>
      </c>
      <c r="F3553" s="1">
        <v>84998.75</v>
      </c>
    </row>
    <row r="3554" spans="1:7" x14ac:dyDescent="0.25">
      <c r="A3554" t="s">
        <v>297</v>
      </c>
      <c r="B3554" s="42" t="s">
        <v>627</v>
      </c>
      <c r="C3554" t="s">
        <v>645</v>
      </c>
      <c r="F3554" s="1">
        <v>0</v>
      </c>
    </row>
    <row r="3555" spans="1:7" x14ac:dyDescent="0.25">
      <c r="A3555" t="s">
        <v>297</v>
      </c>
      <c r="B3555" s="42" t="s">
        <v>922</v>
      </c>
      <c r="C3555" t="s">
        <v>645</v>
      </c>
      <c r="F3555" s="1">
        <v>235000</v>
      </c>
    </row>
    <row r="3556" spans="1:7" x14ac:dyDescent="0.25">
      <c r="A3556" t="s">
        <v>297</v>
      </c>
      <c r="B3556" s="42" t="s">
        <v>874</v>
      </c>
      <c r="C3556" t="s">
        <v>645</v>
      </c>
      <c r="F3556" s="1">
        <v>0</v>
      </c>
    </row>
    <row r="3557" spans="1:7" x14ac:dyDescent="0.25">
      <c r="A3557" s="16" t="s">
        <v>417</v>
      </c>
      <c r="B3557" s="41"/>
      <c r="C3557" s="16" t="s">
        <v>762</v>
      </c>
      <c r="D3557" s="15">
        <v>87136000</v>
      </c>
      <c r="E3557" s="15">
        <v>87136000</v>
      </c>
      <c r="F3557" s="15">
        <v>62291593.770000003</v>
      </c>
      <c r="G3557" s="15">
        <v>71.489999999999995</v>
      </c>
    </row>
    <row r="3558" spans="1:7" x14ac:dyDescent="0.25">
      <c r="A3558" t="s">
        <v>421</v>
      </c>
      <c r="B3558" s="42" t="s">
        <v>627</v>
      </c>
      <c r="C3558" t="s">
        <v>936</v>
      </c>
      <c r="F3558" s="1">
        <v>2087573.47</v>
      </c>
    </row>
    <row r="3559" spans="1:7" x14ac:dyDescent="0.25">
      <c r="A3559" t="s">
        <v>421</v>
      </c>
      <c r="B3559" s="42" t="s">
        <v>922</v>
      </c>
      <c r="C3559" t="s">
        <v>936</v>
      </c>
      <c r="F3559" s="1">
        <v>2899283.89</v>
      </c>
    </row>
    <row r="3560" spans="1:7" x14ac:dyDescent="0.25">
      <c r="A3560" t="s">
        <v>421</v>
      </c>
      <c r="B3560" s="42" t="s">
        <v>874</v>
      </c>
      <c r="C3560" t="s">
        <v>936</v>
      </c>
      <c r="F3560" s="1">
        <v>57304736.409999996</v>
      </c>
    </row>
    <row r="3561" spans="1:7" x14ac:dyDescent="0.25">
      <c r="A3561" s="125" t="s">
        <v>689</v>
      </c>
      <c r="B3561" s="125"/>
      <c r="C3561" s="125"/>
      <c r="D3561" s="15">
        <v>1372474000</v>
      </c>
      <c r="E3561" s="15">
        <v>1369078245</v>
      </c>
      <c r="F3561" s="15">
        <v>1069380159.1</v>
      </c>
      <c r="G3561" s="15">
        <v>78.11</v>
      </c>
    </row>
    <row r="3562" spans="1:7" x14ac:dyDescent="0.25">
      <c r="A3562" s="134" t="s">
        <v>734</v>
      </c>
      <c r="B3562" s="134"/>
      <c r="C3562" s="134"/>
      <c r="D3562" s="46">
        <v>261118200</v>
      </c>
      <c r="E3562" s="46">
        <v>257722445</v>
      </c>
      <c r="F3562" s="46">
        <v>280826435.39999998</v>
      </c>
      <c r="G3562" s="46">
        <v>108.96</v>
      </c>
    </row>
    <row r="3563" spans="1:7" x14ac:dyDescent="0.25">
      <c r="A3563" s="126" t="s">
        <v>1187</v>
      </c>
      <c r="B3563" s="126"/>
      <c r="C3563" s="126"/>
      <c r="D3563" s="46">
        <v>20000000</v>
      </c>
      <c r="E3563" s="46">
        <v>20000000</v>
      </c>
      <c r="F3563" s="46">
        <v>18498929.449999999</v>
      </c>
      <c r="G3563" s="46">
        <v>92.49</v>
      </c>
    </row>
    <row r="3564" spans="1:7" x14ac:dyDescent="0.25">
      <c r="A3564" s="126" t="s">
        <v>970</v>
      </c>
      <c r="B3564" s="126"/>
      <c r="C3564" s="126"/>
      <c r="D3564" s="46">
        <v>631500000</v>
      </c>
      <c r="E3564" s="46">
        <v>631500000</v>
      </c>
      <c r="F3564" s="46">
        <v>504672460.20999998</v>
      </c>
      <c r="G3564" s="46">
        <v>79.92</v>
      </c>
    </row>
    <row r="3565" spans="1:7" x14ac:dyDescent="0.25">
      <c r="A3565" s="126" t="s">
        <v>962</v>
      </c>
      <c r="B3565" s="126"/>
      <c r="C3565" s="126"/>
      <c r="D3565" s="46">
        <v>4500000</v>
      </c>
      <c r="E3565" s="46">
        <v>4500000</v>
      </c>
      <c r="F3565" s="46">
        <v>3508501.77</v>
      </c>
      <c r="G3565" s="46">
        <v>77.97</v>
      </c>
    </row>
    <row r="3566" spans="1:7" x14ac:dyDescent="0.25">
      <c r="A3566" s="126" t="s">
        <v>1188</v>
      </c>
      <c r="B3566" s="126"/>
      <c r="C3566" s="126"/>
      <c r="D3566" s="46">
        <v>13253400</v>
      </c>
      <c r="E3566" s="46">
        <v>13253400</v>
      </c>
      <c r="F3566" s="46">
        <v>3221379.69</v>
      </c>
      <c r="G3566" s="46">
        <v>24.31</v>
      </c>
    </row>
    <row r="3567" spans="1:7" x14ac:dyDescent="0.25">
      <c r="A3567" s="126" t="s">
        <v>963</v>
      </c>
      <c r="B3567" s="126"/>
      <c r="C3567" s="126"/>
      <c r="D3567" s="46">
        <v>92102400</v>
      </c>
      <c r="E3567" s="46">
        <v>92102400</v>
      </c>
      <c r="F3567" s="46">
        <v>68334828.930000007</v>
      </c>
      <c r="G3567" s="46">
        <v>74.19</v>
      </c>
    </row>
    <row r="3568" spans="1:7" x14ac:dyDescent="0.25">
      <c r="A3568" s="126" t="s">
        <v>1189</v>
      </c>
      <c r="B3568" s="126"/>
      <c r="C3568" s="126"/>
      <c r="D3568" s="46">
        <v>350000000</v>
      </c>
      <c r="E3568" s="46">
        <v>350000000</v>
      </c>
      <c r="F3568" s="46">
        <v>190317623.65000001</v>
      </c>
      <c r="G3568" s="46">
        <v>54.38</v>
      </c>
    </row>
    <row r="3570" spans="1:7" ht="18.600000000000001" customHeight="1" x14ac:dyDescent="0.25">
      <c r="A3570" s="125" t="s">
        <v>691</v>
      </c>
      <c r="B3570" s="125"/>
      <c r="C3570" s="125"/>
      <c r="D3570" s="15">
        <v>1372474000</v>
      </c>
      <c r="E3570" s="15">
        <v>1369078245</v>
      </c>
      <c r="F3570" s="15">
        <v>1069380159.1</v>
      </c>
      <c r="G3570" s="15">
        <v>78.11</v>
      </c>
    </row>
    <row r="3572" spans="1:7" ht="25.15" customHeight="1" x14ac:dyDescent="0.3">
      <c r="A3572" s="128" t="s">
        <v>1190</v>
      </c>
      <c r="B3572" s="128"/>
      <c r="C3572" s="128"/>
      <c r="D3572" s="128"/>
      <c r="E3572" s="128"/>
      <c r="F3572" s="128"/>
      <c r="G3572" s="128"/>
    </row>
    <row r="3573" spans="1:7" ht="4.9000000000000004" customHeight="1" x14ac:dyDescent="0.25"/>
    <row r="3574" spans="1:7" ht="19.899999999999999" customHeight="1" x14ac:dyDescent="0.3">
      <c r="A3574" s="128" t="s">
        <v>1191</v>
      </c>
      <c r="B3574" s="128"/>
      <c r="C3574" s="128"/>
      <c r="D3574" s="128"/>
      <c r="E3574" s="128"/>
      <c r="F3574" s="128"/>
      <c r="G3574" s="128"/>
    </row>
    <row r="3575" spans="1:7" ht="28.9" customHeight="1" x14ac:dyDescent="0.25">
      <c r="A3575" s="33" t="s">
        <v>487</v>
      </c>
      <c r="B3575" s="34" t="s">
        <v>618</v>
      </c>
      <c r="C3575" s="33" t="s">
        <v>619</v>
      </c>
      <c r="D3575" s="4" t="s">
        <v>620</v>
      </c>
      <c r="E3575" s="4" t="s">
        <v>621</v>
      </c>
      <c r="F3575" s="4" t="s">
        <v>745</v>
      </c>
      <c r="G3575" s="73" t="s">
        <v>490</v>
      </c>
    </row>
    <row r="3576" spans="1:7" ht="10.15" customHeight="1" x14ac:dyDescent="0.25">
      <c r="A3576" s="36">
        <v>1</v>
      </c>
      <c r="B3576" s="36">
        <v>2</v>
      </c>
      <c r="C3576" s="36">
        <v>3</v>
      </c>
      <c r="D3576" s="37">
        <v>4</v>
      </c>
      <c r="E3576" s="37">
        <v>5</v>
      </c>
      <c r="F3576" s="36">
        <v>6</v>
      </c>
      <c r="G3576" s="74" t="s">
        <v>623</v>
      </c>
    </row>
    <row r="3577" spans="1:7" x14ac:dyDescent="0.25">
      <c r="A3577" s="129" t="s">
        <v>624</v>
      </c>
      <c r="B3577" s="129"/>
      <c r="C3577" s="129"/>
      <c r="D3577" s="39">
        <v>35336000</v>
      </c>
      <c r="E3577" s="39">
        <v>35609200</v>
      </c>
      <c r="F3577" s="39">
        <v>35573800.579999998</v>
      </c>
      <c r="G3577" s="39">
        <v>99.9</v>
      </c>
    </row>
    <row r="3578" spans="1:7" x14ac:dyDescent="0.25">
      <c r="A3578" s="130" t="s">
        <v>625</v>
      </c>
      <c r="B3578" s="130"/>
      <c r="C3578" s="130"/>
      <c r="D3578" s="40">
        <v>35336000</v>
      </c>
      <c r="E3578" s="40">
        <v>35609200</v>
      </c>
      <c r="F3578" s="40">
        <v>35573800.579999998</v>
      </c>
      <c r="G3578" s="40">
        <v>99.9</v>
      </c>
    </row>
    <row r="3579" spans="1:7" x14ac:dyDescent="0.25">
      <c r="A3579" s="16" t="s">
        <v>236</v>
      </c>
      <c r="B3579" s="41"/>
      <c r="C3579" s="16" t="s">
        <v>626</v>
      </c>
      <c r="D3579" s="15">
        <v>24920000</v>
      </c>
      <c r="E3579" s="15">
        <v>25035000</v>
      </c>
      <c r="F3579" s="15">
        <v>25025703.309999999</v>
      </c>
      <c r="G3579" s="15">
        <v>99.96</v>
      </c>
    </row>
    <row r="3580" spans="1:7" x14ac:dyDescent="0.25">
      <c r="A3580" t="s">
        <v>238</v>
      </c>
      <c r="B3580" s="42" t="s">
        <v>627</v>
      </c>
      <c r="C3580" t="s">
        <v>628</v>
      </c>
      <c r="F3580" s="1">
        <v>25006716</v>
      </c>
    </row>
    <row r="3581" spans="1:7" x14ac:dyDescent="0.25">
      <c r="A3581" t="s">
        <v>240</v>
      </c>
      <c r="B3581" s="42" t="s">
        <v>627</v>
      </c>
      <c r="C3581" t="s">
        <v>629</v>
      </c>
      <c r="F3581" s="1">
        <v>18987.310000000001</v>
      </c>
    </row>
    <row r="3582" spans="1:7" x14ac:dyDescent="0.25">
      <c r="A3582" t="s">
        <v>242</v>
      </c>
      <c r="B3582" s="42" t="s">
        <v>627</v>
      </c>
      <c r="C3582" t="s">
        <v>630</v>
      </c>
      <c r="F3582" s="1">
        <v>0</v>
      </c>
    </row>
    <row r="3583" spans="1:7" x14ac:dyDescent="0.25">
      <c r="A3583" s="16" t="s">
        <v>246</v>
      </c>
      <c r="B3583" s="41"/>
      <c r="C3583" s="16" t="s">
        <v>631</v>
      </c>
      <c r="D3583" s="15">
        <v>800000</v>
      </c>
      <c r="E3583" s="15">
        <v>800000</v>
      </c>
      <c r="F3583" s="15">
        <v>732939.39</v>
      </c>
      <c r="G3583" s="15">
        <v>91.62</v>
      </c>
    </row>
    <row r="3584" spans="1:7" x14ac:dyDescent="0.25">
      <c r="A3584" t="s">
        <v>248</v>
      </c>
      <c r="B3584" s="42" t="s">
        <v>627</v>
      </c>
      <c r="C3584" t="s">
        <v>631</v>
      </c>
      <c r="F3584" s="1">
        <v>732939.39</v>
      </c>
    </row>
    <row r="3585" spans="1:7" x14ac:dyDescent="0.25">
      <c r="A3585" s="16" t="s">
        <v>249</v>
      </c>
      <c r="B3585" s="41"/>
      <c r="C3585" s="16" t="s">
        <v>632</v>
      </c>
      <c r="D3585" s="15">
        <v>4100000</v>
      </c>
      <c r="E3585" s="15">
        <v>4100000</v>
      </c>
      <c r="F3585" s="15">
        <v>4058314.1</v>
      </c>
      <c r="G3585" s="15">
        <v>98.98</v>
      </c>
    </row>
    <row r="3586" spans="1:7" x14ac:dyDescent="0.25">
      <c r="A3586" t="s">
        <v>253</v>
      </c>
      <c r="B3586" s="42" t="s">
        <v>627</v>
      </c>
      <c r="C3586" t="s">
        <v>633</v>
      </c>
      <c r="F3586" s="1">
        <v>4058314.1</v>
      </c>
    </row>
    <row r="3587" spans="1:7" x14ac:dyDescent="0.25">
      <c r="A3587" s="16" t="s">
        <v>259</v>
      </c>
      <c r="B3587" s="41"/>
      <c r="C3587" s="16" t="s">
        <v>634</v>
      </c>
      <c r="D3587" s="15">
        <v>660000</v>
      </c>
      <c r="E3587" s="15">
        <v>660000</v>
      </c>
      <c r="F3587" s="15">
        <v>620154.42000000004</v>
      </c>
      <c r="G3587" s="15">
        <v>93.96</v>
      </c>
    </row>
    <row r="3588" spans="1:7" x14ac:dyDescent="0.25">
      <c r="A3588" t="s">
        <v>261</v>
      </c>
      <c r="B3588" s="42" t="s">
        <v>627</v>
      </c>
      <c r="C3588" t="s">
        <v>635</v>
      </c>
      <c r="F3588" s="1">
        <v>0</v>
      </c>
    </row>
    <row r="3589" spans="1:7" x14ac:dyDescent="0.25">
      <c r="A3589" t="s">
        <v>263</v>
      </c>
      <c r="B3589" s="42" t="s">
        <v>627</v>
      </c>
      <c r="C3589" t="s">
        <v>636</v>
      </c>
      <c r="F3589" s="1">
        <v>620154.42000000004</v>
      </c>
    </row>
    <row r="3590" spans="1:7" x14ac:dyDescent="0.25">
      <c r="A3590" t="s">
        <v>265</v>
      </c>
      <c r="B3590" s="42" t="s">
        <v>627</v>
      </c>
      <c r="C3590" t="s">
        <v>637</v>
      </c>
      <c r="F3590" s="1">
        <v>0</v>
      </c>
    </row>
    <row r="3591" spans="1:7" x14ac:dyDescent="0.25">
      <c r="A3591" s="16" t="s">
        <v>269</v>
      </c>
      <c r="B3591" s="41"/>
      <c r="C3591" s="16" t="s">
        <v>638</v>
      </c>
      <c r="D3591" s="15">
        <v>25000</v>
      </c>
      <c r="E3591" s="15">
        <v>25000</v>
      </c>
      <c r="F3591" s="15">
        <v>11730.5</v>
      </c>
      <c r="G3591" s="15">
        <v>46.92</v>
      </c>
    </row>
    <row r="3592" spans="1:7" x14ac:dyDescent="0.25">
      <c r="A3592" t="s">
        <v>271</v>
      </c>
      <c r="B3592" s="42" t="s">
        <v>627</v>
      </c>
      <c r="C3592" t="s">
        <v>639</v>
      </c>
      <c r="F3592" s="1">
        <v>11730.5</v>
      </c>
    </row>
    <row r="3593" spans="1:7" x14ac:dyDescent="0.25">
      <c r="A3593" s="16" t="s">
        <v>283</v>
      </c>
      <c r="B3593" s="41"/>
      <c r="C3593" s="16" t="s">
        <v>640</v>
      </c>
      <c r="D3593" s="15">
        <v>370000</v>
      </c>
      <c r="E3593" s="15">
        <v>359000</v>
      </c>
      <c r="F3593" s="15">
        <v>124146.86</v>
      </c>
      <c r="G3593" s="15">
        <v>34.58</v>
      </c>
    </row>
    <row r="3594" spans="1:7" x14ac:dyDescent="0.25">
      <c r="A3594" t="s">
        <v>289</v>
      </c>
      <c r="B3594" s="42" t="s">
        <v>627</v>
      </c>
      <c r="C3594" t="s">
        <v>642</v>
      </c>
      <c r="F3594" s="1">
        <v>116301.86</v>
      </c>
    </row>
    <row r="3595" spans="1:7" x14ac:dyDescent="0.25">
      <c r="A3595" t="s">
        <v>295</v>
      </c>
      <c r="B3595" s="42" t="s">
        <v>627</v>
      </c>
      <c r="C3595" t="s">
        <v>644</v>
      </c>
      <c r="F3595" s="1">
        <v>2450</v>
      </c>
    </row>
    <row r="3596" spans="1:7" x14ac:dyDescent="0.25">
      <c r="A3596" t="s">
        <v>301</v>
      </c>
      <c r="B3596" s="42" t="s">
        <v>627</v>
      </c>
      <c r="C3596" t="s">
        <v>646</v>
      </c>
      <c r="F3596" s="1">
        <v>5395</v>
      </c>
    </row>
    <row r="3597" spans="1:7" x14ac:dyDescent="0.25">
      <c r="A3597" s="16" t="s">
        <v>303</v>
      </c>
      <c r="B3597" s="41"/>
      <c r="C3597" s="16" t="s">
        <v>647</v>
      </c>
      <c r="D3597" s="15">
        <v>40000</v>
      </c>
      <c r="E3597" s="15">
        <v>38000</v>
      </c>
      <c r="F3597" s="15">
        <v>11718.79</v>
      </c>
      <c r="G3597" s="15">
        <v>30.84</v>
      </c>
    </row>
    <row r="3598" spans="1:7" x14ac:dyDescent="0.25">
      <c r="A3598" t="s">
        <v>305</v>
      </c>
      <c r="B3598" s="42" t="s">
        <v>627</v>
      </c>
      <c r="C3598" t="s">
        <v>647</v>
      </c>
      <c r="F3598" s="1">
        <v>11718.79</v>
      </c>
    </row>
    <row r="3599" spans="1:7" x14ac:dyDescent="0.25">
      <c r="A3599" s="16" t="s">
        <v>306</v>
      </c>
      <c r="B3599" s="41"/>
      <c r="C3599" s="16" t="s">
        <v>648</v>
      </c>
      <c r="D3599" s="15">
        <v>960000</v>
      </c>
      <c r="E3599" s="15">
        <v>1020000</v>
      </c>
      <c r="F3599" s="15">
        <v>1015690.1</v>
      </c>
      <c r="G3599" s="15">
        <v>99.58</v>
      </c>
    </row>
    <row r="3600" spans="1:7" x14ac:dyDescent="0.25">
      <c r="A3600" t="s">
        <v>312</v>
      </c>
      <c r="B3600" s="42" t="s">
        <v>627</v>
      </c>
      <c r="C3600" t="s">
        <v>650</v>
      </c>
      <c r="F3600" s="1">
        <v>0</v>
      </c>
    </row>
    <row r="3601" spans="1:7" x14ac:dyDescent="0.25">
      <c r="A3601" t="s">
        <v>316</v>
      </c>
      <c r="B3601" s="42" t="s">
        <v>627</v>
      </c>
      <c r="C3601" t="s">
        <v>694</v>
      </c>
      <c r="F3601" s="1">
        <v>1015690.1</v>
      </c>
    </row>
    <row r="3602" spans="1:7" x14ac:dyDescent="0.25">
      <c r="A3602" s="16" t="s">
        <v>325</v>
      </c>
      <c r="B3602" s="41"/>
      <c r="C3602" s="16" t="s">
        <v>652</v>
      </c>
      <c r="D3602" s="15">
        <v>460000</v>
      </c>
      <c r="E3602" s="15">
        <v>721200</v>
      </c>
      <c r="F3602" s="15">
        <v>701992.64</v>
      </c>
      <c r="G3602" s="15">
        <v>97.34</v>
      </c>
    </row>
    <row r="3603" spans="1:7" x14ac:dyDescent="0.25">
      <c r="A3603" t="s">
        <v>327</v>
      </c>
      <c r="B3603" s="42" t="s">
        <v>627</v>
      </c>
      <c r="C3603" t="s">
        <v>653</v>
      </c>
      <c r="F3603" s="1">
        <v>54741.15</v>
      </c>
    </row>
    <row r="3604" spans="1:7" x14ac:dyDescent="0.25">
      <c r="A3604" t="s">
        <v>331</v>
      </c>
      <c r="B3604" s="42" t="s">
        <v>627</v>
      </c>
      <c r="C3604" t="s">
        <v>654</v>
      </c>
      <c r="F3604" s="1">
        <v>647251.49</v>
      </c>
    </row>
    <row r="3605" spans="1:7" x14ac:dyDescent="0.25">
      <c r="A3605" s="16" t="s">
        <v>389</v>
      </c>
      <c r="B3605" s="41"/>
      <c r="C3605" s="16" t="s">
        <v>753</v>
      </c>
      <c r="D3605" s="15">
        <v>3001000</v>
      </c>
      <c r="E3605" s="15">
        <v>2851000</v>
      </c>
      <c r="F3605" s="15">
        <v>3271410.47</v>
      </c>
      <c r="G3605" s="15">
        <v>114.75</v>
      </c>
    </row>
    <row r="3606" spans="1:7" x14ac:dyDescent="0.25">
      <c r="A3606" t="s">
        <v>391</v>
      </c>
      <c r="B3606" s="42" t="s">
        <v>627</v>
      </c>
      <c r="C3606" t="s">
        <v>754</v>
      </c>
      <c r="F3606" s="1">
        <v>3271410.47</v>
      </c>
    </row>
    <row r="3607" spans="1:7" x14ac:dyDescent="0.25">
      <c r="A3607" s="138" t="s">
        <v>1192</v>
      </c>
      <c r="B3607" s="138"/>
      <c r="C3607" s="138"/>
      <c r="D3607" s="39">
        <v>231445000</v>
      </c>
      <c r="E3607" s="39">
        <v>231526000</v>
      </c>
      <c r="F3607" s="39">
        <v>254150007.81</v>
      </c>
      <c r="G3607" s="39">
        <v>109.77</v>
      </c>
    </row>
    <row r="3608" spans="1:7" x14ac:dyDescent="0.25">
      <c r="A3608" s="124" t="s">
        <v>1193</v>
      </c>
      <c r="B3608" s="124"/>
      <c r="C3608" s="124"/>
      <c r="D3608" s="40">
        <v>6345000</v>
      </c>
      <c r="E3608" s="40">
        <v>6431000</v>
      </c>
      <c r="F3608" s="40">
        <v>25598405.870000001</v>
      </c>
      <c r="G3608" s="40">
        <v>398.05</v>
      </c>
    </row>
    <row r="3609" spans="1:7" x14ac:dyDescent="0.25">
      <c r="A3609" s="16" t="s">
        <v>269</v>
      </c>
      <c r="B3609" s="41"/>
      <c r="C3609" s="16" t="s">
        <v>638</v>
      </c>
      <c r="D3609" s="15">
        <v>500000</v>
      </c>
      <c r="E3609" s="15">
        <v>600000</v>
      </c>
      <c r="F3609" s="15">
        <v>570662.55000000005</v>
      </c>
      <c r="G3609" s="15">
        <v>95.11</v>
      </c>
    </row>
    <row r="3610" spans="1:7" x14ac:dyDescent="0.25">
      <c r="A3610" t="s">
        <v>275</v>
      </c>
      <c r="B3610" s="42" t="s">
        <v>627</v>
      </c>
      <c r="C3610" t="s">
        <v>684</v>
      </c>
      <c r="F3610" s="1">
        <v>570662.55000000005</v>
      </c>
    </row>
    <row r="3611" spans="1:7" x14ac:dyDescent="0.25">
      <c r="A3611" s="16" t="s">
        <v>283</v>
      </c>
      <c r="B3611" s="41"/>
      <c r="C3611" s="16" t="s">
        <v>640</v>
      </c>
      <c r="D3611" s="15">
        <v>5785000</v>
      </c>
      <c r="E3611" s="15">
        <v>5771000</v>
      </c>
      <c r="F3611" s="15">
        <v>25012198.510000002</v>
      </c>
      <c r="G3611" s="15">
        <v>433.41</v>
      </c>
    </row>
    <row r="3612" spans="1:7" x14ac:dyDescent="0.25">
      <c r="A3612" t="s">
        <v>287</v>
      </c>
      <c r="B3612" s="42" t="s">
        <v>627</v>
      </c>
      <c r="C3612" t="s">
        <v>673</v>
      </c>
      <c r="F3612" s="1">
        <v>2799881.66</v>
      </c>
    </row>
    <row r="3613" spans="1:7" x14ac:dyDescent="0.25">
      <c r="A3613" t="s">
        <v>291</v>
      </c>
      <c r="B3613" s="42" t="s">
        <v>627</v>
      </c>
      <c r="C3613" t="s">
        <v>687</v>
      </c>
      <c r="F3613" s="1">
        <v>183287.39</v>
      </c>
    </row>
    <row r="3614" spans="1:7" x14ac:dyDescent="0.25">
      <c r="A3614" t="s">
        <v>301</v>
      </c>
      <c r="B3614" s="42" t="s">
        <v>627</v>
      </c>
      <c r="C3614" t="s">
        <v>646</v>
      </c>
      <c r="F3614" s="1">
        <v>22029029.460000001</v>
      </c>
    </row>
    <row r="3615" spans="1:7" x14ac:dyDescent="0.25">
      <c r="A3615" s="16" t="s">
        <v>325</v>
      </c>
      <c r="B3615" s="41"/>
      <c r="C3615" s="16" t="s">
        <v>652</v>
      </c>
      <c r="D3615" s="15">
        <v>60000</v>
      </c>
      <c r="E3615" s="15">
        <v>60000</v>
      </c>
      <c r="F3615" s="15">
        <v>15544.81</v>
      </c>
      <c r="G3615" s="15">
        <v>25.91</v>
      </c>
    </row>
    <row r="3616" spans="1:7" x14ac:dyDescent="0.25">
      <c r="A3616" t="s">
        <v>333</v>
      </c>
      <c r="B3616" s="42" t="s">
        <v>627</v>
      </c>
      <c r="C3616" t="s">
        <v>840</v>
      </c>
      <c r="F3616" s="1">
        <v>15544.81</v>
      </c>
    </row>
    <row r="3617" spans="1:7" x14ac:dyDescent="0.25">
      <c r="A3617" s="124" t="s">
        <v>1194</v>
      </c>
      <c r="B3617" s="124"/>
      <c r="C3617" s="124"/>
      <c r="D3617" s="40">
        <v>4000000</v>
      </c>
      <c r="E3617" s="40">
        <v>4000000</v>
      </c>
      <c r="F3617" s="40">
        <v>995106.51</v>
      </c>
      <c r="G3617" s="40">
        <v>24.88</v>
      </c>
    </row>
    <row r="3618" spans="1:7" x14ac:dyDescent="0.25">
      <c r="A3618" s="16" t="s">
        <v>369</v>
      </c>
      <c r="B3618" s="41"/>
      <c r="C3618" s="16" t="s">
        <v>887</v>
      </c>
      <c r="D3618" s="15">
        <v>4000000</v>
      </c>
      <c r="E3618" s="15">
        <v>4000000</v>
      </c>
      <c r="F3618" s="15">
        <v>995106.51</v>
      </c>
      <c r="G3618" s="15">
        <v>24.88</v>
      </c>
    </row>
    <row r="3619" spans="1:7" x14ac:dyDescent="0.25">
      <c r="A3619" t="s">
        <v>371</v>
      </c>
      <c r="B3619" s="42" t="s">
        <v>777</v>
      </c>
      <c r="C3619" t="s">
        <v>947</v>
      </c>
      <c r="F3619" s="1">
        <v>995106.51</v>
      </c>
    </row>
    <row r="3620" spans="1:7" x14ac:dyDescent="0.25">
      <c r="A3620" s="124" t="s">
        <v>1195</v>
      </c>
      <c r="B3620" s="124"/>
      <c r="C3620" s="124"/>
      <c r="D3620" s="40">
        <v>196000000</v>
      </c>
      <c r="E3620" s="40">
        <v>196000000</v>
      </c>
      <c r="F3620" s="40">
        <v>201051003.43000001</v>
      </c>
      <c r="G3620" s="40">
        <v>102.58</v>
      </c>
    </row>
    <row r="3621" spans="1:7" x14ac:dyDescent="0.25">
      <c r="A3621" s="16" t="s">
        <v>283</v>
      </c>
      <c r="B3621" s="41"/>
      <c r="C3621" s="16" t="s">
        <v>640</v>
      </c>
      <c r="D3621" s="15">
        <v>196000000</v>
      </c>
      <c r="E3621" s="15">
        <v>196000000</v>
      </c>
      <c r="F3621" s="15">
        <v>201051003.43000001</v>
      </c>
      <c r="G3621" s="15">
        <v>102.58</v>
      </c>
    </row>
    <row r="3622" spans="1:7" x14ac:dyDescent="0.25">
      <c r="A3622" t="s">
        <v>293</v>
      </c>
      <c r="B3622" s="42" t="s">
        <v>627</v>
      </c>
      <c r="C3622" t="s">
        <v>643</v>
      </c>
      <c r="F3622" s="1">
        <v>183051003.43000001</v>
      </c>
    </row>
    <row r="3623" spans="1:7" x14ac:dyDescent="0.25">
      <c r="A3623" t="s">
        <v>293</v>
      </c>
      <c r="B3623" s="42" t="s">
        <v>777</v>
      </c>
      <c r="C3623" t="s">
        <v>643</v>
      </c>
      <c r="F3623" s="1">
        <v>18000000</v>
      </c>
    </row>
    <row r="3624" spans="1:7" x14ac:dyDescent="0.25">
      <c r="A3624" s="124" t="s">
        <v>1196</v>
      </c>
      <c r="B3624" s="124"/>
      <c r="C3624" s="124"/>
      <c r="D3624" s="40">
        <v>25000000</v>
      </c>
      <c r="E3624" s="40">
        <v>25000000</v>
      </c>
      <c r="F3624" s="40">
        <v>26505471</v>
      </c>
      <c r="G3624" s="40">
        <v>106.02</v>
      </c>
    </row>
    <row r="3625" spans="1:7" x14ac:dyDescent="0.25">
      <c r="A3625" s="16" t="s">
        <v>283</v>
      </c>
      <c r="B3625" s="41"/>
      <c r="C3625" s="16" t="s">
        <v>640</v>
      </c>
      <c r="D3625" s="15">
        <v>25000000</v>
      </c>
      <c r="E3625" s="15">
        <v>25000000</v>
      </c>
      <c r="F3625" s="15">
        <v>26505471</v>
      </c>
      <c r="G3625" s="15">
        <v>106.02</v>
      </c>
    </row>
    <row r="3626" spans="1:7" x14ac:dyDescent="0.25">
      <c r="A3626" t="s">
        <v>293</v>
      </c>
      <c r="B3626" s="42" t="s">
        <v>627</v>
      </c>
      <c r="C3626" t="s">
        <v>643</v>
      </c>
      <c r="F3626" s="1">
        <v>26505471</v>
      </c>
    </row>
    <row r="3627" spans="1:7" x14ac:dyDescent="0.25">
      <c r="A3627" s="124" t="s">
        <v>1197</v>
      </c>
      <c r="B3627" s="124"/>
      <c r="C3627" s="124"/>
      <c r="D3627" s="40">
        <v>100000</v>
      </c>
      <c r="E3627" s="40">
        <v>95000</v>
      </c>
      <c r="F3627" s="40">
        <v>21</v>
      </c>
      <c r="G3627" s="40">
        <v>0.02</v>
      </c>
    </row>
    <row r="3628" spans="1:7" x14ac:dyDescent="0.25">
      <c r="A3628" s="16" t="s">
        <v>417</v>
      </c>
      <c r="B3628" s="41"/>
      <c r="C3628" s="16" t="s">
        <v>762</v>
      </c>
      <c r="D3628" s="15">
        <v>100000</v>
      </c>
      <c r="E3628" s="15">
        <v>95000</v>
      </c>
      <c r="F3628" s="15">
        <v>21</v>
      </c>
      <c r="G3628" s="15">
        <v>0.02</v>
      </c>
    </row>
    <row r="3629" spans="1:7" x14ac:dyDescent="0.25">
      <c r="A3629" t="s">
        <v>419</v>
      </c>
      <c r="B3629" s="42" t="s">
        <v>627</v>
      </c>
      <c r="C3629" t="s">
        <v>1030</v>
      </c>
      <c r="F3629" s="1">
        <v>21</v>
      </c>
    </row>
    <row r="3630" spans="1:7" x14ac:dyDescent="0.25">
      <c r="A3630" s="138" t="s">
        <v>759</v>
      </c>
      <c r="B3630" s="138"/>
      <c r="C3630" s="138"/>
      <c r="D3630" s="39">
        <v>171770000</v>
      </c>
      <c r="E3630" s="39">
        <v>171284000</v>
      </c>
      <c r="F3630" s="39">
        <v>176080462.59</v>
      </c>
      <c r="G3630" s="39">
        <v>102.8</v>
      </c>
    </row>
    <row r="3631" spans="1:7" x14ac:dyDescent="0.25">
      <c r="A3631" s="124" t="s">
        <v>760</v>
      </c>
      <c r="B3631" s="124"/>
      <c r="C3631" s="124"/>
      <c r="D3631" s="40">
        <v>7770000</v>
      </c>
      <c r="E3631" s="40">
        <v>7584000</v>
      </c>
      <c r="F3631" s="40">
        <v>8305482.2999999998</v>
      </c>
      <c r="G3631" s="40">
        <v>109.51</v>
      </c>
    </row>
    <row r="3632" spans="1:7" x14ac:dyDescent="0.25">
      <c r="A3632" s="16" t="s">
        <v>269</v>
      </c>
      <c r="B3632" s="41"/>
      <c r="C3632" s="16" t="s">
        <v>638</v>
      </c>
      <c r="D3632" s="15">
        <v>1250000</v>
      </c>
      <c r="E3632" s="15">
        <v>1250000</v>
      </c>
      <c r="F3632" s="15">
        <v>1165590.92</v>
      </c>
      <c r="G3632" s="15">
        <v>93.25</v>
      </c>
    </row>
    <row r="3633" spans="1:7" x14ac:dyDescent="0.25">
      <c r="A3633" t="s">
        <v>275</v>
      </c>
      <c r="B3633" s="42" t="s">
        <v>627</v>
      </c>
      <c r="C3633" t="s">
        <v>684</v>
      </c>
      <c r="F3633" s="1">
        <v>1165590.92</v>
      </c>
    </row>
    <row r="3634" spans="1:7" x14ac:dyDescent="0.25">
      <c r="A3634" s="16" t="s">
        <v>283</v>
      </c>
      <c r="B3634" s="41"/>
      <c r="C3634" s="16" t="s">
        <v>640</v>
      </c>
      <c r="D3634" s="15">
        <v>6520000</v>
      </c>
      <c r="E3634" s="15">
        <v>6334000</v>
      </c>
      <c r="F3634" s="15">
        <v>7139891.3799999999</v>
      </c>
      <c r="G3634" s="15">
        <v>112.72</v>
      </c>
    </row>
    <row r="3635" spans="1:7" x14ac:dyDescent="0.25">
      <c r="A3635" t="s">
        <v>287</v>
      </c>
      <c r="B3635" s="42" t="s">
        <v>627</v>
      </c>
      <c r="C3635" t="s">
        <v>673</v>
      </c>
      <c r="F3635" s="1">
        <v>484545.71</v>
      </c>
    </row>
    <row r="3636" spans="1:7" x14ac:dyDescent="0.25">
      <c r="A3636" t="s">
        <v>291</v>
      </c>
      <c r="B3636" s="42" t="s">
        <v>627</v>
      </c>
      <c r="C3636" t="s">
        <v>687</v>
      </c>
      <c r="F3636" s="1">
        <v>988910.2</v>
      </c>
    </row>
    <row r="3637" spans="1:7" x14ac:dyDescent="0.25">
      <c r="A3637" t="s">
        <v>293</v>
      </c>
      <c r="B3637" s="42" t="s">
        <v>627</v>
      </c>
      <c r="C3637" t="s">
        <v>643</v>
      </c>
      <c r="F3637" s="1">
        <v>98404.44</v>
      </c>
    </row>
    <row r="3638" spans="1:7" x14ac:dyDescent="0.25">
      <c r="A3638" t="s">
        <v>301</v>
      </c>
      <c r="B3638" s="42" t="s">
        <v>627</v>
      </c>
      <c r="C3638" t="s">
        <v>646</v>
      </c>
      <c r="F3638" s="1">
        <v>5568031.0300000003</v>
      </c>
    </row>
    <row r="3639" spans="1:7" x14ac:dyDescent="0.25">
      <c r="A3639" s="124" t="s">
        <v>1195</v>
      </c>
      <c r="B3639" s="124"/>
      <c r="C3639" s="124"/>
      <c r="D3639" s="40">
        <v>22000000</v>
      </c>
      <c r="E3639" s="40">
        <v>21800000</v>
      </c>
      <c r="F3639" s="40">
        <v>21726921.300000001</v>
      </c>
      <c r="G3639" s="40">
        <v>99.66</v>
      </c>
    </row>
    <row r="3640" spans="1:7" x14ac:dyDescent="0.25">
      <c r="A3640" s="16" t="s">
        <v>283</v>
      </c>
      <c r="B3640" s="41"/>
      <c r="C3640" s="16" t="s">
        <v>640</v>
      </c>
      <c r="D3640" s="15">
        <v>22000000</v>
      </c>
      <c r="E3640" s="15">
        <v>21800000</v>
      </c>
      <c r="F3640" s="15">
        <v>21726921.300000001</v>
      </c>
      <c r="G3640" s="15">
        <v>99.66</v>
      </c>
    </row>
    <row r="3641" spans="1:7" x14ac:dyDescent="0.25">
      <c r="A3641" t="s">
        <v>293</v>
      </c>
      <c r="B3641" s="42" t="s">
        <v>627</v>
      </c>
      <c r="C3641" t="s">
        <v>643</v>
      </c>
      <c r="F3641" s="1">
        <v>21726921.300000001</v>
      </c>
    </row>
    <row r="3642" spans="1:7" x14ac:dyDescent="0.25">
      <c r="A3642" s="124" t="s">
        <v>1198</v>
      </c>
      <c r="B3642" s="124"/>
      <c r="C3642" s="124"/>
      <c r="D3642" s="40">
        <v>142000000</v>
      </c>
      <c r="E3642" s="40">
        <v>141900000</v>
      </c>
      <c r="F3642" s="40">
        <v>146048058.99000001</v>
      </c>
      <c r="G3642" s="40">
        <v>102.92</v>
      </c>
    </row>
    <row r="3643" spans="1:7" x14ac:dyDescent="0.25">
      <c r="A3643" s="16" t="s">
        <v>321</v>
      </c>
      <c r="B3643" s="41"/>
      <c r="C3643" s="16" t="s">
        <v>851</v>
      </c>
      <c r="D3643" s="15">
        <v>30000000</v>
      </c>
      <c r="E3643" s="15">
        <v>30000000</v>
      </c>
      <c r="F3643" s="15">
        <v>31072737.82</v>
      </c>
      <c r="G3643" s="15">
        <v>103.58</v>
      </c>
    </row>
    <row r="3644" spans="1:7" x14ac:dyDescent="0.25">
      <c r="A3644" t="s">
        <v>323</v>
      </c>
      <c r="B3644" s="42" t="s">
        <v>627</v>
      </c>
      <c r="C3644" t="s">
        <v>852</v>
      </c>
      <c r="F3644" s="1">
        <v>31072737.82</v>
      </c>
    </row>
    <row r="3645" spans="1:7" x14ac:dyDescent="0.25">
      <c r="A3645" s="16" t="s">
        <v>417</v>
      </c>
      <c r="B3645" s="41"/>
      <c r="C3645" s="16" t="s">
        <v>762</v>
      </c>
      <c r="D3645" s="15">
        <v>2000000</v>
      </c>
      <c r="E3645" s="15">
        <v>1900000</v>
      </c>
      <c r="F3645" s="15">
        <v>917.8</v>
      </c>
      <c r="G3645" s="15">
        <v>0.05</v>
      </c>
    </row>
    <row r="3646" spans="1:7" x14ac:dyDescent="0.25">
      <c r="A3646" t="s">
        <v>420</v>
      </c>
      <c r="B3646" s="42" t="s">
        <v>627</v>
      </c>
      <c r="C3646" t="s">
        <v>877</v>
      </c>
      <c r="F3646" s="1">
        <v>917.8</v>
      </c>
    </row>
    <row r="3647" spans="1:7" x14ac:dyDescent="0.25">
      <c r="A3647" s="16" t="s">
        <v>557</v>
      </c>
      <c r="B3647" s="41"/>
      <c r="C3647" s="16" t="s">
        <v>853</v>
      </c>
      <c r="D3647" s="15">
        <v>110000000</v>
      </c>
      <c r="E3647" s="15">
        <v>110000000</v>
      </c>
      <c r="F3647" s="15">
        <v>114974403.37</v>
      </c>
      <c r="G3647" s="15">
        <v>104.52</v>
      </c>
    </row>
    <row r="3648" spans="1:7" x14ac:dyDescent="0.25">
      <c r="A3648" t="s">
        <v>559</v>
      </c>
      <c r="B3648" s="42" t="s">
        <v>627</v>
      </c>
      <c r="C3648" t="s">
        <v>854</v>
      </c>
      <c r="F3648" s="1">
        <v>114974403.37</v>
      </c>
    </row>
    <row r="3649" spans="1:7" x14ac:dyDescent="0.25">
      <c r="A3649" s="138" t="s">
        <v>1199</v>
      </c>
      <c r="B3649" s="138"/>
      <c r="C3649" s="138"/>
      <c r="D3649" s="39">
        <v>2791000</v>
      </c>
      <c r="E3649" s="39">
        <v>2886800</v>
      </c>
      <c r="F3649" s="39">
        <v>2026670.92</v>
      </c>
      <c r="G3649" s="39">
        <v>70.2</v>
      </c>
    </row>
    <row r="3650" spans="1:7" x14ac:dyDescent="0.25">
      <c r="A3650" s="124" t="s">
        <v>1200</v>
      </c>
      <c r="B3650" s="124"/>
      <c r="C3650" s="124"/>
      <c r="D3650" s="40">
        <v>1290000</v>
      </c>
      <c r="E3650" s="40">
        <v>1398000</v>
      </c>
      <c r="F3650" s="40">
        <v>781885.25</v>
      </c>
      <c r="G3650" s="40">
        <v>55.93</v>
      </c>
    </row>
    <row r="3651" spans="1:7" x14ac:dyDescent="0.25">
      <c r="A3651" s="16" t="s">
        <v>283</v>
      </c>
      <c r="B3651" s="41"/>
      <c r="C3651" s="16" t="s">
        <v>640</v>
      </c>
      <c r="D3651" s="15">
        <v>1290000</v>
      </c>
      <c r="E3651" s="15">
        <v>1398000</v>
      </c>
      <c r="F3651" s="15">
        <v>781885.25</v>
      </c>
      <c r="G3651" s="15">
        <v>55.93</v>
      </c>
    </row>
    <row r="3652" spans="1:7" x14ac:dyDescent="0.25">
      <c r="A3652" t="s">
        <v>287</v>
      </c>
      <c r="B3652" s="42" t="s">
        <v>627</v>
      </c>
      <c r="C3652" t="s">
        <v>673</v>
      </c>
      <c r="F3652" s="1">
        <v>0</v>
      </c>
    </row>
    <row r="3653" spans="1:7" x14ac:dyDescent="0.25">
      <c r="A3653" t="s">
        <v>291</v>
      </c>
      <c r="B3653" s="42" t="s">
        <v>627</v>
      </c>
      <c r="C3653" t="s">
        <v>687</v>
      </c>
      <c r="F3653" s="1">
        <v>656275.25</v>
      </c>
    </row>
    <row r="3654" spans="1:7" x14ac:dyDescent="0.25">
      <c r="A3654" t="s">
        <v>297</v>
      </c>
      <c r="B3654" s="42" t="s">
        <v>627</v>
      </c>
      <c r="C3654" t="s">
        <v>645</v>
      </c>
      <c r="F3654" s="1">
        <v>125610</v>
      </c>
    </row>
    <row r="3655" spans="1:7" x14ac:dyDescent="0.25">
      <c r="A3655" s="124" t="s">
        <v>1201</v>
      </c>
      <c r="B3655" s="124"/>
      <c r="C3655" s="124"/>
      <c r="D3655" s="40">
        <v>261000</v>
      </c>
      <c r="E3655" s="40">
        <v>248700</v>
      </c>
      <c r="F3655" s="40">
        <v>4759.67</v>
      </c>
      <c r="G3655" s="40">
        <v>1.91</v>
      </c>
    </row>
    <row r="3656" spans="1:7" x14ac:dyDescent="0.25">
      <c r="A3656" s="16" t="s">
        <v>283</v>
      </c>
      <c r="B3656" s="41"/>
      <c r="C3656" s="16" t="s">
        <v>640</v>
      </c>
      <c r="D3656" s="15">
        <v>246000</v>
      </c>
      <c r="E3656" s="15">
        <v>233700</v>
      </c>
      <c r="F3656" s="15">
        <v>330</v>
      </c>
      <c r="G3656" s="15">
        <v>0.14000000000000001</v>
      </c>
    </row>
    <row r="3657" spans="1:7" x14ac:dyDescent="0.25">
      <c r="A3657" t="s">
        <v>291</v>
      </c>
      <c r="B3657" s="42" t="s">
        <v>627</v>
      </c>
      <c r="C3657" t="s">
        <v>687</v>
      </c>
      <c r="F3657" s="1">
        <v>0</v>
      </c>
    </row>
    <row r="3658" spans="1:7" x14ac:dyDescent="0.25">
      <c r="A3658" t="s">
        <v>297</v>
      </c>
      <c r="B3658" s="42" t="s">
        <v>627</v>
      </c>
      <c r="C3658" t="s">
        <v>645</v>
      </c>
      <c r="F3658" s="1">
        <v>0</v>
      </c>
    </row>
    <row r="3659" spans="1:7" x14ac:dyDescent="0.25">
      <c r="A3659" t="s">
        <v>301</v>
      </c>
      <c r="B3659" s="42" t="s">
        <v>627</v>
      </c>
      <c r="C3659" t="s">
        <v>646</v>
      </c>
      <c r="F3659" s="1">
        <v>330</v>
      </c>
    </row>
    <row r="3660" spans="1:7" x14ac:dyDescent="0.25">
      <c r="A3660" s="16" t="s">
        <v>306</v>
      </c>
      <c r="B3660" s="41"/>
      <c r="C3660" s="16" t="s">
        <v>648</v>
      </c>
      <c r="D3660" s="15">
        <v>15000</v>
      </c>
      <c r="E3660" s="15">
        <v>15000</v>
      </c>
      <c r="F3660" s="15">
        <v>4429.67</v>
      </c>
      <c r="G3660" s="15">
        <v>29.53</v>
      </c>
    </row>
    <row r="3661" spans="1:7" x14ac:dyDescent="0.25">
      <c r="A3661" t="s">
        <v>318</v>
      </c>
      <c r="B3661" s="42" t="s">
        <v>627</v>
      </c>
      <c r="C3661" t="s">
        <v>648</v>
      </c>
      <c r="F3661" s="1">
        <v>4429.67</v>
      </c>
    </row>
    <row r="3662" spans="1:7" x14ac:dyDescent="0.25">
      <c r="C3662" t="s">
        <v>1202</v>
      </c>
      <c r="F3662" s="1">
        <v>1240026</v>
      </c>
    </row>
    <row r="3663" spans="1:7" x14ac:dyDescent="0.25">
      <c r="A3663" s="16" t="s">
        <v>407</v>
      </c>
      <c r="B3663" s="41"/>
      <c r="C3663" s="16" t="s">
        <v>1203</v>
      </c>
      <c r="D3663" s="15">
        <v>1240100</v>
      </c>
      <c r="E3663" s="15">
        <v>1240100</v>
      </c>
      <c r="F3663" s="15">
        <v>1240026</v>
      </c>
      <c r="G3663" s="15">
        <v>99.99</v>
      </c>
    </row>
    <row r="3664" spans="1:7" x14ac:dyDescent="0.25">
      <c r="A3664" t="s">
        <v>409</v>
      </c>
      <c r="B3664" s="42" t="s">
        <v>627</v>
      </c>
      <c r="C3664" t="s">
        <v>1204</v>
      </c>
      <c r="F3664" s="1">
        <v>1240026</v>
      </c>
    </row>
    <row r="3665" spans="1:7" x14ac:dyDescent="0.25">
      <c r="A3665" s="138" t="s">
        <v>1205</v>
      </c>
      <c r="B3665" s="138"/>
      <c r="C3665" s="138"/>
      <c r="D3665" s="39">
        <v>35170000</v>
      </c>
      <c r="E3665" s="39">
        <v>36576215</v>
      </c>
      <c r="F3665" s="39">
        <v>36932176.909999996</v>
      </c>
      <c r="G3665" s="39">
        <v>100.97</v>
      </c>
    </row>
    <row r="3666" spans="1:7" x14ac:dyDescent="0.25">
      <c r="A3666" s="124" t="s">
        <v>1206</v>
      </c>
      <c r="B3666" s="124"/>
      <c r="C3666" s="124"/>
      <c r="D3666" s="40">
        <v>31370000</v>
      </c>
      <c r="E3666" s="40">
        <v>32966215</v>
      </c>
      <c r="F3666" s="40">
        <v>35749230.460000001</v>
      </c>
      <c r="G3666" s="40">
        <v>108.44</v>
      </c>
    </row>
    <row r="3667" spans="1:7" x14ac:dyDescent="0.25">
      <c r="A3667" s="16" t="s">
        <v>283</v>
      </c>
      <c r="B3667" s="41"/>
      <c r="C3667" s="16" t="s">
        <v>640</v>
      </c>
      <c r="D3667" s="15">
        <v>30600000</v>
      </c>
      <c r="E3667" s="15">
        <v>32234715</v>
      </c>
      <c r="F3667" s="15">
        <v>35470140.240000002</v>
      </c>
      <c r="G3667" s="15">
        <v>110.04</v>
      </c>
    </row>
    <row r="3668" spans="1:7" x14ac:dyDescent="0.25">
      <c r="A3668" t="s">
        <v>287</v>
      </c>
      <c r="B3668" s="42" t="s">
        <v>627</v>
      </c>
      <c r="C3668" t="s">
        <v>673</v>
      </c>
      <c r="F3668" s="1">
        <v>1521194.53</v>
      </c>
    </row>
    <row r="3669" spans="1:7" x14ac:dyDescent="0.25">
      <c r="A3669" t="s">
        <v>291</v>
      </c>
      <c r="B3669" s="42" t="s">
        <v>627</v>
      </c>
      <c r="C3669" t="s">
        <v>687</v>
      </c>
      <c r="F3669" s="1">
        <v>26913357.649999999</v>
      </c>
    </row>
    <row r="3670" spans="1:7" x14ac:dyDescent="0.25">
      <c r="A3670" t="s">
        <v>297</v>
      </c>
      <c r="B3670" s="42" t="s">
        <v>627</v>
      </c>
      <c r="C3670" t="s">
        <v>645</v>
      </c>
      <c r="F3670" s="1">
        <v>1555090.23</v>
      </c>
    </row>
    <row r="3671" spans="1:7" x14ac:dyDescent="0.25">
      <c r="A3671" t="s">
        <v>299</v>
      </c>
      <c r="B3671" s="42" t="s">
        <v>627</v>
      </c>
      <c r="C3671" t="s">
        <v>659</v>
      </c>
      <c r="F3671" s="1">
        <v>580674.94999999995</v>
      </c>
    </row>
    <row r="3672" spans="1:7" x14ac:dyDescent="0.25">
      <c r="A3672" t="s">
        <v>301</v>
      </c>
      <c r="B3672" s="42" t="s">
        <v>627</v>
      </c>
      <c r="C3672" t="s">
        <v>646</v>
      </c>
      <c r="F3672" s="1">
        <v>4899822.88</v>
      </c>
    </row>
    <row r="3673" spans="1:7" x14ac:dyDescent="0.25">
      <c r="A3673" s="16" t="s">
        <v>306</v>
      </c>
      <c r="B3673" s="41"/>
      <c r="C3673" s="16" t="s">
        <v>648</v>
      </c>
      <c r="D3673" s="15">
        <v>770000</v>
      </c>
      <c r="E3673" s="15">
        <v>731500</v>
      </c>
      <c r="F3673" s="15">
        <v>279090.21999999997</v>
      </c>
      <c r="G3673" s="15">
        <v>38.15</v>
      </c>
    </row>
    <row r="3674" spans="1:7" x14ac:dyDescent="0.25">
      <c r="A3674" t="s">
        <v>308</v>
      </c>
      <c r="B3674" s="42" t="s">
        <v>627</v>
      </c>
      <c r="C3674" t="s">
        <v>649</v>
      </c>
      <c r="F3674" s="1">
        <v>14012.71</v>
      </c>
    </row>
    <row r="3675" spans="1:7" x14ac:dyDescent="0.25">
      <c r="A3675" t="s">
        <v>316</v>
      </c>
      <c r="B3675" s="42" t="s">
        <v>627</v>
      </c>
      <c r="C3675" t="s">
        <v>694</v>
      </c>
      <c r="F3675" s="1">
        <v>265077.51</v>
      </c>
    </row>
    <row r="3676" spans="1:7" x14ac:dyDescent="0.25">
      <c r="A3676" s="124" t="s">
        <v>1207</v>
      </c>
      <c r="B3676" s="124"/>
      <c r="C3676" s="124"/>
      <c r="D3676" s="40">
        <v>3800000</v>
      </c>
      <c r="E3676" s="40">
        <v>3610000</v>
      </c>
      <c r="F3676" s="40">
        <v>1182946.45</v>
      </c>
      <c r="G3676" s="40">
        <v>32.770000000000003</v>
      </c>
    </row>
    <row r="3677" spans="1:7" x14ac:dyDescent="0.25">
      <c r="A3677" s="16" t="s">
        <v>306</v>
      </c>
      <c r="B3677" s="41"/>
      <c r="C3677" s="16" t="s">
        <v>648</v>
      </c>
      <c r="D3677" s="15">
        <v>800000</v>
      </c>
      <c r="E3677" s="15">
        <v>760000</v>
      </c>
      <c r="F3677" s="15">
        <v>189770.89</v>
      </c>
      <c r="G3677" s="15">
        <v>24.97</v>
      </c>
    </row>
    <row r="3678" spans="1:7" x14ac:dyDescent="0.25">
      <c r="A3678" t="s">
        <v>316</v>
      </c>
      <c r="B3678" s="42" t="s">
        <v>627</v>
      </c>
      <c r="C3678" t="s">
        <v>694</v>
      </c>
      <c r="F3678" s="1">
        <v>189770.89</v>
      </c>
    </row>
    <row r="3679" spans="1:7" x14ac:dyDescent="0.25">
      <c r="A3679" s="16" t="s">
        <v>449</v>
      </c>
      <c r="B3679" s="41"/>
      <c r="C3679" s="16" t="s">
        <v>955</v>
      </c>
      <c r="D3679" s="15">
        <v>3000000</v>
      </c>
      <c r="E3679" s="15">
        <v>2850000</v>
      </c>
      <c r="F3679" s="15">
        <v>993175.56</v>
      </c>
      <c r="G3679" s="15">
        <v>34.85</v>
      </c>
    </row>
    <row r="3680" spans="1:7" x14ac:dyDescent="0.25">
      <c r="A3680" t="s">
        <v>451</v>
      </c>
      <c r="B3680" s="42" t="s">
        <v>627</v>
      </c>
      <c r="C3680" t="s">
        <v>956</v>
      </c>
      <c r="F3680" s="1">
        <v>993175.56</v>
      </c>
    </row>
    <row r="3681" spans="1:7" x14ac:dyDescent="0.25">
      <c r="A3681" s="138" t="s">
        <v>909</v>
      </c>
      <c r="B3681" s="138"/>
      <c r="C3681" s="138"/>
      <c r="D3681" s="39">
        <v>650000</v>
      </c>
      <c r="E3681" s="39">
        <v>774500</v>
      </c>
      <c r="F3681" s="39">
        <v>651104.07999999996</v>
      </c>
      <c r="G3681" s="39">
        <v>84.07</v>
      </c>
    </row>
    <row r="3682" spans="1:7" x14ac:dyDescent="0.25">
      <c r="A3682" s="124" t="s">
        <v>1208</v>
      </c>
      <c r="B3682" s="124"/>
      <c r="C3682" s="124"/>
      <c r="D3682" s="40">
        <v>650000</v>
      </c>
      <c r="E3682" s="40">
        <v>774500</v>
      </c>
      <c r="F3682" s="40">
        <v>651104.07999999996</v>
      </c>
      <c r="G3682" s="40">
        <v>84.07</v>
      </c>
    </row>
    <row r="3683" spans="1:7" x14ac:dyDescent="0.25">
      <c r="A3683" s="16" t="s">
        <v>283</v>
      </c>
      <c r="B3683" s="41"/>
      <c r="C3683" s="16" t="s">
        <v>640</v>
      </c>
      <c r="D3683" s="15">
        <v>50000</v>
      </c>
      <c r="E3683" s="15">
        <v>47500</v>
      </c>
      <c r="F3683" s="15">
        <v>11625</v>
      </c>
      <c r="G3683" s="15">
        <v>24.47</v>
      </c>
    </row>
    <row r="3684" spans="1:7" x14ac:dyDescent="0.25">
      <c r="A3684" t="s">
        <v>297</v>
      </c>
      <c r="B3684" s="42" t="s">
        <v>627</v>
      </c>
      <c r="C3684" t="s">
        <v>645</v>
      </c>
      <c r="F3684" s="1">
        <v>11625</v>
      </c>
    </row>
    <row r="3685" spans="1:7" x14ac:dyDescent="0.25">
      <c r="A3685" s="16" t="s">
        <v>325</v>
      </c>
      <c r="B3685" s="41"/>
      <c r="C3685" s="16" t="s">
        <v>652</v>
      </c>
      <c r="D3685" s="15">
        <v>100000</v>
      </c>
      <c r="E3685" s="15">
        <v>95000</v>
      </c>
      <c r="F3685" s="15">
        <v>8128.21</v>
      </c>
      <c r="G3685" s="15">
        <v>8.56</v>
      </c>
    </row>
    <row r="3686" spans="1:7" x14ac:dyDescent="0.25">
      <c r="A3686" t="s">
        <v>331</v>
      </c>
      <c r="B3686" s="42" t="s">
        <v>627</v>
      </c>
      <c r="C3686" t="s">
        <v>654</v>
      </c>
      <c r="F3686" s="1">
        <v>8128.21</v>
      </c>
    </row>
    <row r="3687" spans="1:7" x14ac:dyDescent="0.25">
      <c r="A3687" s="16" t="s">
        <v>407</v>
      </c>
      <c r="B3687" s="41"/>
      <c r="C3687" s="16" t="s">
        <v>1203</v>
      </c>
      <c r="D3687" s="15">
        <v>500000</v>
      </c>
      <c r="E3687" s="15">
        <v>632000</v>
      </c>
      <c r="F3687" s="15">
        <v>631350.87</v>
      </c>
      <c r="G3687" s="15">
        <v>99.9</v>
      </c>
    </row>
    <row r="3688" spans="1:7" x14ac:dyDescent="0.25">
      <c r="A3688" t="s">
        <v>409</v>
      </c>
      <c r="B3688" s="42" t="s">
        <v>627</v>
      </c>
      <c r="C3688" t="s">
        <v>1204</v>
      </c>
      <c r="F3688" s="1">
        <v>631350.87</v>
      </c>
    </row>
    <row r="3689" spans="1:7" x14ac:dyDescent="0.25">
      <c r="A3689" s="125" t="s">
        <v>689</v>
      </c>
      <c r="B3689" s="125"/>
      <c r="C3689" s="125"/>
      <c r="D3689" s="15">
        <v>477162000</v>
      </c>
      <c r="E3689" s="15">
        <v>478656715</v>
      </c>
      <c r="F3689" s="15">
        <v>505414222.88999999</v>
      </c>
      <c r="G3689" s="15">
        <v>105.59</v>
      </c>
    </row>
    <row r="3690" spans="1:7" x14ac:dyDescent="0.25">
      <c r="A3690" s="134" t="s">
        <v>734</v>
      </c>
      <c r="B3690" s="134"/>
      <c r="C3690" s="134"/>
      <c r="D3690" s="46">
        <v>455162000</v>
      </c>
      <c r="E3690" s="46">
        <v>456656715</v>
      </c>
      <c r="F3690" s="46">
        <v>486419116.38</v>
      </c>
      <c r="G3690" s="46">
        <v>106.52</v>
      </c>
    </row>
    <row r="3691" spans="1:7" x14ac:dyDescent="0.25">
      <c r="A3691" s="126" t="s">
        <v>970</v>
      </c>
      <c r="B3691" s="126"/>
      <c r="C3691" s="126"/>
      <c r="D3691" s="46">
        <v>22000000</v>
      </c>
      <c r="E3691" s="46">
        <v>22000000</v>
      </c>
      <c r="F3691" s="46">
        <v>18995106.510000002</v>
      </c>
      <c r="G3691" s="46">
        <v>86.34</v>
      </c>
    </row>
    <row r="3692" spans="1:7" x14ac:dyDescent="0.25">
      <c r="A3692" s="98"/>
      <c r="B3692" s="98"/>
      <c r="C3692" s="98"/>
      <c r="D3692" s="66"/>
      <c r="E3692" s="66"/>
      <c r="F3692" s="66"/>
      <c r="G3692" s="66"/>
    </row>
    <row r="3693" spans="1:7" ht="18.600000000000001" customHeight="1" x14ac:dyDescent="0.25">
      <c r="A3693" s="125" t="s">
        <v>842</v>
      </c>
      <c r="B3693" s="125"/>
      <c r="C3693" s="125"/>
      <c r="D3693" s="15">
        <v>477162000</v>
      </c>
      <c r="E3693" s="15">
        <v>478656715</v>
      </c>
      <c r="F3693" s="15">
        <v>505414222.88999999</v>
      </c>
      <c r="G3693" s="15">
        <v>105.59</v>
      </c>
    </row>
    <row r="3696" spans="1:7" ht="25.15" customHeight="1" x14ac:dyDescent="0.3">
      <c r="A3696" s="128" t="s">
        <v>1209</v>
      </c>
      <c r="B3696" s="128"/>
      <c r="C3696" s="128"/>
      <c r="D3696" s="128"/>
      <c r="E3696" s="128"/>
      <c r="F3696" s="128"/>
      <c r="G3696" s="128"/>
    </row>
    <row r="3697" spans="1:7" ht="4.9000000000000004" customHeight="1" x14ac:dyDescent="0.25"/>
    <row r="3698" spans="1:7" ht="19.899999999999999" customHeight="1" x14ac:dyDescent="0.3">
      <c r="A3698" s="128" t="s">
        <v>1210</v>
      </c>
      <c r="B3698" s="128"/>
      <c r="C3698" s="128"/>
      <c r="D3698" s="128"/>
      <c r="E3698" s="128"/>
      <c r="F3698" s="128"/>
      <c r="G3698" s="128"/>
    </row>
    <row r="3699" spans="1:7" ht="28.9" customHeight="1" x14ac:dyDescent="0.25">
      <c r="A3699" s="33" t="s">
        <v>487</v>
      </c>
      <c r="B3699" s="34" t="s">
        <v>618</v>
      </c>
      <c r="C3699" s="33" t="s">
        <v>619</v>
      </c>
      <c r="D3699" s="4" t="s">
        <v>620</v>
      </c>
      <c r="E3699" s="4" t="s">
        <v>621</v>
      </c>
      <c r="F3699" s="4" t="s">
        <v>745</v>
      </c>
      <c r="G3699" s="73" t="s">
        <v>490</v>
      </c>
    </row>
    <row r="3700" spans="1:7" ht="10.15" customHeight="1" x14ac:dyDescent="0.25">
      <c r="A3700" s="36">
        <v>1</v>
      </c>
      <c r="B3700" s="36">
        <v>2</v>
      </c>
      <c r="C3700" s="36">
        <v>3</v>
      </c>
      <c r="D3700" s="37">
        <v>4</v>
      </c>
      <c r="E3700" s="37">
        <v>5</v>
      </c>
      <c r="F3700" s="36">
        <v>6</v>
      </c>
      <c r="G3700" s="74" t="s">
        <v>623</v>
      </c>
    </row>
    <row r="3701" spans="1:7" x14ac:dyDescent="0.25">
      <c r="A3701" s="129" t="s">
        <v>624</v>
      </c>
      <c r="B3701" s="129"/>
      <c r="C3701" s="129"/>
      <c r="D3701" s="39">
        <v>27469000</v>
      </c>
      <c r="E3701" s="39">
        <v>27469000</v>
      </c>
      <c r="F3701" s="39">
        <v>27863524.370000001</v>
      </c>
      <c r="G3701" s="39">
        <v>101.44</v>
      </c>
    </row>
    <row r="3702" spans="1:7" x14ac:dyDescent="0.25">
      <c r="A3702" s="130" t="s">
        <v>625</v>
      </c>
      <c r="B3702" s="130"/>
      <c r="C3702" s="130"/>
      <c r="D3702" s="40">
        <v>27469000</v>
      </c>
      <c r="E3702" s="40">
        <v>27469000</v>
      </c>
      <c r="F3702" s="40">
        <v>27863524.370000001</v>
      </c>
      <c r="G3702" s="40">
        <v>101.44</v>
      </c>
    </row>
    <row r="3703" spans="1:7" x14ac:dyDescent="0.25">
      <c r="A3703" s="16" t="s">
        <v>236</v>
      </c>
      <c r="B3703" s="41"/>
      <c r="C3703" s="16" t="s">
        <v>626</v>
      </c>
      <c r="D3703" s="15">
        <v>21832000</v>
      </c>
      <c r="E3703" s="15">
        <v>21832000</v>
      </c>
      <c r="F3703" s="15">
        <v>22400157.850000001</v>
      </c>
      <c r="G3703" s="15">
        <v>102.6</v>
      </c>
    </row>
    <row r="3704" spans="1:7" x14ac:dyDescent="0.25">
      <c r="A3704" t="s">
        <v>238</v>
      </c>
      <c r="B3704" s="42" t="s">
        <v>627</v>
      </c>
      <c r="C3704" t="s">
        <v>628</v>
      </c>
      <c r="F3704" s="1">
        <v>22381888.07</v>
      </c>
    </row>
    <row r="3705" spans="1:7" x14ac:dyDescent="0.25">
      <c r="A3705" t="s">
        <v>240</v>
      </c>
      <c r="B3705" s="42" t="s">
        <v>627</v>
      </c>
      <c r="C3705" t="s">
        <v>629</v>
      </c>
      <c r="F3705" s="1">
        <v>18269.78</v>
      </c>
    </row>
    <row r="3706" spans="1:7" x14ac:dyDescent="0.25">
      <c r="A3706" t="s">
        <v>242</v>
      </c>
      <c r="B3706" s="42" t="s">
        <v>627</v>
      </c>
      <c r="C3706" t="s">
        <v>630</v>
      </c>
      <c r="F3706" s="1">
        <v>0</v>
      </c>
    </row>
    <row r="3707" spans="1:7" x14ac:dyDescent="0.25">
      <c r="A3707" s="16" t="s">
        <v>246</v>
      </c>
      <c r="B3707" s="41"/>
      <c r="C3707" s="16" t="s">
        <v>631</v>
      </c>
      <c r="D3707" s="15">
        <v>669000</v>
      </c>
      <c r="E3707" s="15">
        <v>669000</v>
      </c>
      <c r="F3707" s="15">
        <v>769032.51</v>
      </c>
      <c r="G3707" s="15">
        <v>114.95</v>
      </c>
    </row>
    <row r="3708" spans="1:7" x14ac:dyDescent="0.25">
      <c r="A3708" t="s">
        <v>248</v>
      </c>
      <c r="B3708" s="42" t="s">
        <v>627</v>
      </c>
      <c r="C3708" t="s">
        <v>631</v>
      </c>
      <c r="F3708" s="1">
        <v>769032.51</v>
      </c>
    </row>
    <row r="3709" spans="1:7" x14ac:dyDescent="0.25">
      <c r="A3709" s="16" t="s">
        <v>249</v>
      </c>
      <c r="B3709" s="41"/>
      <c r="C3709" s="16" t="s">
        <v>632</v>
      </c>
      <c r="D3709" s="15">
        <v>3600000</v>
      </c>
      <c r="E3709" s="15">
        <v>3600000</v>
      </c>
      <c r="F3709" s="15">
        <v>3564176.34</v>
      </c>
      <c r="G3709" s="15">
        <v>99</v>
      </c>
    </row>
    <row r="3710" spans="1:7" x14ac:dyDescent="0.25">
      <c r="A3710" t="s">
        <v>253</v>
      </c>
      <c r="B3710" s="42" t="s">
        <v>627</v>
      </c>
      <c r="C3710" t="s">
        <v>633</v>
      </c>
      <c r="F3710" s="1">
        <v>3564176.34</v>
      </c>
    </row>
    <row r="3711" spans="1:7" x14ac:dyDescent="0.25">
      <c r="A3711" s="16" t="s">
        <v>259</v>
      </c>
      <c r="B3711" s="41"/>
      <c r="C3711" s="16" t="s">
        <v>634</v>
      </c>
      <c r="D3711" s="15">
        <v>745000</v>
      </c>
      <c r="E3711" s="15">
        <v>745000</v>
      </c>
      <c r="F3711" s="15">
        <v>596232.01</v>
      </c>
      <c r="G3711" s="15">
        <v>80.03</v>
      </c>
    </row>
    <row r="3712" spans="1:7" x14ac:dyDescent="0.25">
      <c r="A3712" t="s">
        <v>261</v>
      </c>
      <c r="B3712" s="42" t="s">
        <v>627</v>
      </c>
      <c r="C3712" t="s">
        <v>635</v>
      </c>
      <c r="F3712" s="1">
        <v>0</v>
      </c>
    </row>
    <row r="3713" spans="1:7" x14ac:dyDescent="0.25">
      <c r="A3713" t="s">
        <v>263</v>
      </c>
      <c r="B3713" s="42" t="s">
        <v>627</v>
      </c>
      <c r="C3713" t="s">
        <v>636</v>
      </c>
      <c r="F3713" s="1">
        <v>593552.01</v>
      </c>
    </row>
    <row r="3714" spans="1:7" x14ac:dyDescent="0.25">
      <c r="A3714" t="s">
        <v>265</v>
      </c>
      <c r="B3714" s="42" t="s">
        <v>627</v>
      </c>
      <c r="C3714" t="s">
        <v>637</v>
      </c>
      <c r="F3714" s="1">
        <v>2680</v>
      </c>
    </row>
    <row r="3715" spans="1:7" x14ac:dyDescent="0.25">
      <c r="A3715" s="16" t="s">
        <v>269</v>
      </c>
      <c r="B3715" s="41"/>
      <c r="C3715" s="16" t="s">
        <v>638</v>
      </c>
      <c r="D3715" s="15">
        <v>140000</v>
      </c>
      <c r="E3715" s="15">
        <v>140000</v>
      </c>
      <c r="F3715" s="15">
        <v>73948.09</v>
      </c>
      <c r="G3715" s="15">
        <v>52.82</v>
      </c>
    </row>
    <row r="3716" spans="1:7" x14ac:dyDescent="0.25">
      <c r="A3716" t="s">
        <v>271</v>
      </c>
      <c r="B3716" s="42" t="s">
        <v>627</v>
      </c>
      <c r="C3716" t="s">
        <v>639</v>
      </c>
      <c r="F3716" s="1">
        <v>0</v>
      </c>
    </row>
    <row r="3717" spans="1:7" x14ac:dyDescent="0.25">
      <c r="A3717" t="s">
        <v>275</v>
      </c>
      <c r="B3717" s="42" t="s">
        <v>627</v>
      </c>
      <c r="C3717" t="s">
        <v>684</v>
      </c>
      <c r="F3717" s="1">
        <v>73948.09</v>
      </c>
    </row>
    <row r="3718" spans="1:7" x14ac:dyDescent="0.25">
      <c r="A3718" t="s">
        <v>279</v>
      </c>
      <c r="B3718" s="42" t="s">
        <v>627</v>
      </c>
      <c r="C3718" t="s">
        <v>685</v>
      </c>
      <c r="F3718" s="1">
        <v>0</v>
      </c>
    </row>
    <row r="3719" spans="1:7" x14ac:dyDescent="0.25">
      <c r="A3719" s="16" t="s">
        <v>283</v>
      </c>
      <c r="B3719" s="41"/>
      <c r="C3719" s="16" t="s">
        <v>640</v>
      </c>
      <c r="D3719" s="15">
        <v>437000</v>
      </c>
      <c r="E3719" s="15">
        <v>437000</v>
      </c>
      <c r="F3719" s="15">
        <v>441041.41</v>
      </c>
      <c r="G3719" s="15">
        <v>100.92</v>
      </c>
    </row>
    <row r="3720" spans="1:7" x14ac:dyDescent="0.25">
      <c r="A3720" t="s">
        <v>285</v>
      </c>
      <c r="B3720" s="42" t="s">
        <v>627</v>
      </c>
      <c r="C3720" t="s">
        <v>641</v>
      </c>
      <c r="F3720" s="1">
        <v>301385.89</v>
      </c>
    </row>
    <row r="3721" spans="1:7" x14ac:dyDescent="0.25">
      <c r="A3721" t="s">
        <v>287</v>
      </c>
      <c r="B3721" s="42" t="s">
        <v>627</v>
      </c>
      <c r="C3721" t="s">
        <v>673</v>
      </c>
      <c r="F3721" s="1">
        <v>0</v>
      </c>
    </row>
    <row r="3722" spans="1:7" x14ac:dyDescent="0.25">
      <c r="A3722" t="s">
        <v>291</v>
      </c>
      <c r="B3722" s="42" t="s">
        <v>627</v>
      </c>
      <c r="C3722" t="s">
        <v>687</v>
      </c>
      <c r="F3722" s="1">
        <v>56564.52</v>
      </c>
    </row>
    <row r="3723" spans="1:7" x14ac:dyDescent="0.25">
      <c r="A3723" t="s">
        <v>293</v>
      </c>
      <c r="B3723" s="42" t="s">
        <v>627</v>
      </c>
      <c r="C3723" t="s">
        <v>643</v>
      </c>
      <c r="F3723" s="1">
        <v>11137.5</v>
      </c>
    </row>
    <row r="3724" spans="1:7" x14ac:dyDescent="0.25">
      <c r="A3724" t="s">
        <v>295</v>
      </c>
      <c r="B3724" s="42" t="s">
        <v>627</v>
      </c>
      <c r="C3724" t="s">
        <v>644</v>
      </c>
      <c r="F3724" s="1">
        <v>2800</v>
      </c>
    </row>
    <row r="3725" spans="1:7" x14ac:dyDescent="0.25">
      <c r="A3725" t="s">
        <v>297</v>
      </c>
      <c r="B3725" s="42" t="s">
        <v>627</v>
      </c>
      <c r="C3725" t="s">
        <v>645</v>
      </c>
      <c r="F3725" s="1">
        <v>32250.11</v>
      </c>
    </row>
    <row r="3726" spans="1:7" x14ac:dyDescent="0.25">
      <c r="A3726" t="s">
        <v>301</v>
      </c>
      <c r="B3726" s="42" t="s">
        <v>627</v>
      </c>
      <c r="C3726" t="s">
        <v>646</v>
      </c>
      <c r="F3726" s="1">
        <v>36903.39</v>
      </c>
    </row>
    <row r="3727" spans="1:7" x14ac:dyDescent="0.25">
      <c r="A3727" s="16" t="s">
        <v>303</v>
      </c>
      <c r="B3727" s="41"/>
      <c r="C3727" s="16" t="s">
        <v>647</v>
      </c>
      <c r="D3727" s="15">
        <v>20000</v>
      </c>
      <c r="E3727" s="15">
        <v>20000</v>
      </c>
      <c r="F3727" s="15">
        <v>0</v>
      </c>
      <c r="G3727" s="15">
        <v>0</v>
      </c>
    </row>
    <row r="3728" spans="1:7" x14ac:dyDescent="0.25">
      <c r="A3728" t="s">
        <v>305</v>
      </c>
      <c r="B3728" s="42" t="s">
        <v>627</v>
      </c>
      <c r="C3728" t="s">
        <v>647</v>
      </c>
      <c r="F3728" s="1">
        <v>0</v>
      </c>
    </row>
    <row r="3729" spans="1:7" x14ac:dyDescent="0.25">
      <c r="A3729" s="16" t="s">
        <v>306</v>
      </c>
      <c r="B3729" s="41"/>
      <c r="C3729" s="16" t="s">
        <v>648</v>
      </c>
      <c r="D3729" s="15">
        <v>25000</v>
      </c>
      <c r="E3729" s="15">
        <v>25000</v>
      </c>
      <c r="F3729" s="15">
        <v>18936.16</v>
      </c>
      <c r="G3729" s="15">
        <v>75.739999999999995</v>
      </c>
    </row>
    <row r="3730" spans="1:7" x14ac:dyDescent="0.25">
      <c r="A3730" t="s">
        <v>318</v>
      </c>
      <c r="B3730" s="42" t="s">
        <v>627</v>
      </c>
      <c r="C3730" t="s">
        <v>648</v>
      </c>
      <c r="F3730" s="1">
        <v>18936.16</v>
      </c>
    </row>
    <row r="3731" spans="1:7" x14ac:dyDescent="0.25">
      <c r="A3731" s="16" t="s">
        <v>325</v>
      </c>
      <c r="B3731" s="41"/>
      <c r="C3731" s="16" t="s">
        <v>652</v>
      </c>
      <c r="D3731" s="15">
        <v>1000</v>
      </c>
      <c r="E3731" s="15">
        <v>1000</v>
      </c>
      <c r="F3731" s="15">
        <v>0</v>
      </c>
      <c r="G3731" s="15">
        <v>0</v>
      </c>
    </row>
    <row r="3732" spans="1:7" x14ac:dyDescent="0.25">
      <c r="A3732" t="s">
        <v>327</v>
      </c>
      <c r="B3732" s="42" t="s">
        <v>627</v>
      </c>
      <c r="C3732" t="s">
        <v>653</v>
      </c>
      <c r="F3732" s="1">
        <v>0</v>
      </c>
    </row>
    <row r="3733" spans="1:7" x14ac:dyDescent="0.25">
      <c r="A3733" s="138" t="s">
        <v>1211</v>
      </c>
      <c r="B3733" s="138"/>
      <c r="C3733" s="138"/>
      <c r="D3733" s="39">
        <v>1890000</v>
      </c>
      <c r="E3733" s="39">
        <v>1805000</v>
      </c>
      <c r="F3733" s="39">
        <v>1345149.65</v>
      </c>
      <c r="G3733" s="39">
        <v>74.52</v>
      </c>
    </row>
    <row r="3734" spans="1:7" x14ac:dyDescent="0.25">
      <c r="A3734" s="124" t="s">
        <v>1212</v>
      </c>
      <c r="B3734" s="124"/>
      <c r="C3734" s="124"/>
      <c r="D3734" s="40">
        <v>1890000</v>
      </c>
      <c r="E3734" s="40">
        <v>1805000</v>
      </c>
      <c r="F3734" s="40">
        <v>1345149.65</v>
      </c>
      <c r="G3734" s="40">
        <v>74.52</v>
      </c>
    </row>
    <row r="3735" spans="1:7" x14ac:dyDescent="0.25">
      <c r="A3735" s="16" t="s">
        <v>283</v>
      </c>
      <c r="B3735" s="41"/>
      <c r="C3735" s="16" t="s">
        <v>640</v>
      </c>
      <c r="D3735" s="15">
        <v>1700000</v>
      </c>
      <c r="E3735" s="15">
        <v>1615000</v>
      </c>
      <c r="F3735" s="15">
        <v>1297164.6499999999</v>
      </c>
      <c r="G3735" s="15">
        <v>80.319999999999993</v>
      </c>
    </row>
    <row r="3736" spans="1:7" x14ac:dyDescent="0.25">
      <c r="A3736" t="s">
        <v>299</v>
      </c>
      <c r="B3736" s="42" t="s">
        <v>627</v>
      </c>
      <c r="C3736" t="s">
        <v>659</v>
      </c>
      <c r="F3736" s="1">
        <v>1297164.6499999999</v>
      </c>
    </row>
    <row r="3737" spans="1:7" x14ac:dyDescent="0.25">
      <c r="A3737" s="16" t="s">
        <v>441</v>
      </c>
      <c r="B3737" s="41"/>
      <c r="C3737" s="16" t="s">
        <v>710</v>
      </c>
      <c r="D3737" s="15">
        <v>190000</v>
      </c>
      <c r="E3737" s="15">
        <v>190000</v>
      </c>
      <c r="F3737" s="15">
        <v>47985</v>
      </c>
      <c r="G3737" s="15">
        <v>25.26</v>
      </c>
    </row>
    <row r="3738" spans="1:7" x14ac:dyDescent="0.25">
      <c r="A3738" t="s">
        <v>443</v>
      </c>
      <c r="B3738" s="42" t="s">
        <v>627</v>
      </c>
      <c r="C3738" t="s">
        <v>711</v>
      </c>
      <c r="F3738" s="1">
        <v>47985</v>
      </c>
    </row>
    <row r="3739" spans="1:7" x14ac:dyDescent="0.25">
      <c r="A3739" s="138" t="s">
        <v>1213</v>
      </c>
      <c r="B3739" s="138"/>
      <c r="C3739" s="138"/>
      <c r="D3739" s="39">
        <v>2200000</v>
      </c>
      <c r="E3739" s="39">
        <v>2110000</v>
      </c>
      <c r="F3739" s="39">
        <v>1344338.98</v>
      </c>
      <c r="G3739" s="39">
        <v>63.71</v>
      </c>
    </row>
    <row r="3740" spans="1:7" x14ac:dyDescent="0.25">
      <c r="A3740" s="124" t="s">
        <v>1214</v>
      </c>
      <c r="B3740" s="124"/>
      <c r="C3740" s="124"/>
      <c r="D3740" s="40">
        <v>1800000</v>
      </c>
      <c r="E3740" s="40">
        <v>1710000</v>
      </c>
      <c r="F3740" s="40">
        <v>1344338.98</v>
      </c>
      <c r="G3740" s="40">
        <v>78.62</v>
      </c>
    </row>
    <row r="3741" spans="1:7" x14ac:dyDescent="0.25">
      <c r="A3741" s="16" t="s">
        <v>283</v>
      </c>
      <c r="B3741" s="41"/>
      <c r="C3741" s="16" t="s">
        <v>640</v>
      </c>
      <c r="D3741" s="15">
        <v>1800000</v>
      </c>
      <c r="E3741" s="15">
        <v>1710000</v>
      </c>
      <c r="F3741" s="15">
        <v>1344338.98</v>
      </c>
      <c r="G3741" s="15">
        <v>78.62</v>
      </c>
    </row>
    <row r="3742" spans="1:7" x14ac:dyDescent="0.25">
      <c r="A3742" t="s">
        <v>301</v>
      </c>
      <c r="B3742" s="42" t="s">
        <v>627</v>
      </c>
      <c r="C3742" t="s">
        <v>646</v>
      </c>
      <c r="F3742" s="1">
        <v>1344338.98</v>
      </c>
    </row>
    <row r="3743" spans="1:7" x14ac:dyDescent="0.25">
      <c r="A3743" s="124" t="s">
        <v>1215</v>
      </c>
      <c r="B3743" s="124"/>
      <c r="C3743" s="124"/>
      <c r="D3743" s="40">
        <v>400000</v>
      </c>
      <c r="E3743" s="40">
        <v>400000</v>
      </c>
      <c r="F3743" s="40">
        <v>0</v>
      </c>
      <c r="G3743" s="40">
        <v>0</v>
      </c>
    </row>
    <row r="3744" spans="1:7" x14ac:dyDescent="0.25">
      <c r="A3744" s="16" t="s">
        <v>283</v>
      </c>
      <c r="B3744" s="41"/>
      <c r="C3744" s="16" t="s">
        <v>640</v>
      </c>
      <c r="D3744" s="15">
        <v>400000</v>
      </c>
      <c r="E3744" s="15">
        <v>400000</v>
      </c>
      <c r="F3744" s="15">
        <v>0</v>
      </c>
      <c r="G3744" s="15">
        <v>0</v>
      </c>
    </row>
    <row r="3745" spans="1:7" x14ac:dyDescent="0.25">
      <c r="A3745" t="s">
        <v>297</v>
      </c>
      <c r="B3745" s="42" t="s">
        <v>627</v>
      </c>
      <c r="C3745" t="s">
        <v>645</v>
      </c>
      <c r="F3745" s="1">
        <v>0</v>
      </c>
    </row>
    <row r="3746" spans="1:7" x14ac:dyDescent="0.25">
      <c r="A3746" s="125" t="s">
        <v>689</v>
      </c>
      <c r="B3746" s="125"/>
      <c r="C3746" s="125"/>
      <c r="D3746" s="15">
        <v>31559000</v>
      </c>
      <c r="E3746" s="15">
        <v>31384000</v>
      </c>
      <c r="F3746" s="15">
        <v>30553013</v>
      </c>
      <c r="G3746" s="15">
        <v>97.35</v>
      </c>
    </row>
    <row r="3747" spans="1:7" x14ac:dyDescent="0.25">
      <c r="A3747" s="134" t="s">
        <v>734</v>
      </c>
      <c r="B3747" s="134"/>
      <c r="C3747" s="134"/>
      <c r="D3747" s="46">
        <v>31559000</v>
      </c>
      <c r="E3747" s="46">
        <v>31384000</v>
      </c>
      <c r="F3747" s="46">
        <v>30553013</v>
      </c>
      <c r="G3747" s="46">
        <v>97.35</v>
      </c>
    </row>
    <row r="3748" spans="1:7" s="108" customFormat="1" x14ac:dyDescent="0.25">
      <c r="A3748" s="64"/>
      <c r="B3748" s="64"/>
      <c r="C3748" s="64"/>
      <c r="D3748" s="66"/>
      <c r="E3748" s="66"/>
      <c r="F3748" s="66"/>
      <c r="G3748" s="66"/>
    </row>
    <row r="3749" spans="1:7" ht="18.600000000000001" customHeight="1" x14ac:dyDescent="0.25">
      <c r="A3749" s="125" t="s">
        <v>691</v>
      </c>
      <c r="B3749" s="125"/>
      <c r="C3749" s="125"/>
      <c r="D3749" s="15">
        <v>31559000</v>
      </c>
      <c r="E3749" s="15">
        <v>31384000</v>
      </c>
      <c r="F3749" s="15">
        <v>30553013</v>
      </c>
      <c r="G3749" s="15">
        <v>97.35</v>
      </c>
    </row>
    <row r="3751" spans="1:7" ht="24.6" customHeight="1" x14ac:dyDescent="0.3">
      <c r="A3751" s="128" t="s">
        <v>1216</v>
      </c>
      <c r="B3751" s="128"/>
      <c r="C3751" s="128"/>
      <c r="D3751" s="128"/>
      <c r="E3751" s="128"/>
      <c r="F3751" s="128"/>
      <c r="G3751" s="128"/>
    </row>
    <row r="3752" spans="1:7" ht="4.9000000000000004" customHeight="1" x14ac:dyDescent="0.25"/>
    <row r="3753" spans="1:7" ht="19.899999999999999" customHeight="1" x14ac:dyDescent="0.3">
      <c r="A3753" s="136" t="s">
        <v>1217</v>
      </c>
      <c r="B3753" s="136"/>
      <c r="C3753" s="136"/>
      <c r="D3753" s="136"/>
      <c r="E3753" s="136"/>
      <c r="F3753" s="136"/>
      <c r="G3753" s="136"/>
    </row>
    <row r="3754" spans="1:7" ht="30" x14ac:dyDescent="0.25">
      <c r="A3754" s="33" t="s">
        <v>487</v>
      </c>
      <c r="B3754" s="34" t="s">
        <v>618</v>
      </c>
      <c r="C3754" s="33" t="s">
        <v>619</v>
      </c>
      <c r="D3754" s="4" t="s">
        <v>620</v>
      </c>
      <c r="E3754" s="4" t="s">
        <v>621</v>
      </c>
      <c r="F3754" s="4" t="s">
        <v>745</v>
      </c>
      <c r="G3754" s="73" t="s">
        <v>490</v>
      </c>
    </row>
    <row r="3755" spans="1:7" ht="10.15" customHeight="1" x14ac:dyDescent="0.25">
      <c r="A3755" s="36">
        <v>1</v>
      </c>
      <c r="B3755" s="36">
        <v>2</v>
      </c>
      <c r="C3755" s="36">
        <v>3</v>
      </c>
      <c r="D3755" s="37">
        <v>4</v>
      </c>
      <c r="E3755" s="37">
        <v>5</v>
      </c>
      <c r="F3755" s="36">
        <v>6</v>
      </c>
      <c r="G3755" s="74" t="s">
        <v>623</v>
      </c>
    </row>
    <row r="3756" spans="1:7" x14ac:dyDescent="0.25">
      <c r="A3756" s="129" t="s">
        <v>624</v>
      </c>
      <c r="B3756" s="129"/>
      <c r="C3756" s="129"/>
      <c r="D3756" s="39">
        <v>6725000</v>
      </c>
      <c r="E3756" s="39">
        <v>6725000</v>
      </c>
      <c r="F3756" s="39">
        <v>5484317.5</v>
      </c>
      <c r="G3756" s="39">
        <v>81.55</v>
      </c>
    </row>
    <row r="3757" spans="1:7" x14ac:dyDescent="0.25">
      <c r="A3757" s="130" t="s">
        <v>625</v>
      </c>
      <c r="B3757" s="130"/>
      <c r="C3757" s="130"/>
      <c r="D3757" s="40">
        <v>6725000</v>
      </c>
      <c r="E3757" s="40">
        <v>6725000</v>
      </c>
      <c r="F3757" s="40">
        <v>5484317.5</v>
      </c>
      <c r="G3757" s="40">
        <v>81.55</v>
      </c>
    </row>
    <row r="3758" spans="1:7" x14ac:dyDescent="0.25">
      <c r="A3758" s="16" t="s">
        <v>236</v>
      </c>
      <c r="B3758" s="41"/>
      <c r="C3758" s="16" t="s">
        <v>626</v>
      </c>
      <c r="D3758" s="15">
        <v>5461000</v>
      </c>
      <c r="E3758" s="15">
        <v>5461000</v>
      </c>
      <c r="F3758" s="15">
        <v>4592377.0599999996</v>
      </c>
      <c r="G3758" s="15">
        <v>84.09</v>
      </c>
    </row>
    <row r="3759" spans="1:7" x14ac:dyDescent="0.25">
      <c r="A3759" t="s">
        <v>238</v>
      </c>
      <c r="B3759" s="42" t="s">
        <v>627</v>
      </c>
      <c r="C3759" t="s">
        <v>628</v>
      </c>
      <c r="F3759" s="1">
        <v>4577875.84</v>
      </c>
    </row>
    <row r="3760" spans="1:7" x14ac:dyDescent="0.25">
      <c r="A3760" t="s">
        <v>240</v>
      </c>
      <c r="B3760" s="42" t="s">
        <v>627</v>
      </c>
      <c r="C3760" t="s">
        <v>629</v>
      </c>
      <c r="F3760" s="1">
        <v>14501.22</v>
      </c>
    </row>
    <row r="3761" spans="1:7" x14ac:dyDescent="0.25">
      <c r="A3761" t="s">
        <v>242</v>
      </c>
      <c r="B3761" s="42" t="s">
        <v>627</v>
      </c>
      <c r="C3761" t="s">
        <v>630</v>
      </c>
      <c r="F3761" s="1">
        <v>0</v>
      </c>
    </row>
    <row r="3762" spans="1:7" x14ac:dyDescent="0.25">
      <c r="A3762" s="16" t="s">
        <v>246</v>
      </c>
      <c r="B3762" s="41"/>
      <c r="C3762" s="16" t="s">
        <v>631</v>
      </c>
      <c r="D3762" s="15">
        <v>115000</v>
      </c>
      <c r="E3762" s="15">
        <v>115000</v>
      </c>
      <c r="F3762" s="15">
        <v>87962.5</v>
      </c>
      <c r="G3762" s="15">
        <v>76.489999999999995</v>
      </c>
    </row>
    <row r="3763" spans="1:7" x14ac:dyDescent="0.25">
      <c r="A3763" t="s">
        <v>248</v>
      </c>
      <c r="B3763" s="42" t="s">
        <v>627</v>
      </c>
      <c r="C3763" t="s">
        <v>631</v>
      </c>
      <c r="F3763" s="1">
        <v>87962.5</v>
      </c>
    </row>
    <row r="3764" spans="1:7" x14ac:dyDescent="0.25">
      <c r="A3764" s="16" t="s">
        <v>249</v>
      </c>
      <c r="B3764" s="41"/>
      <c r="C3764" s="16" t="s">
        <v>632</v>
      </c>
      <c r="D3764" s="15">
        <v>995000</v>
      </c>
      <c r="E3764" s="15">
        <v>995000</v>
      </c>
      <c r="F3764" s="15">
        <v>715616.19</v>
      </c>
      <c r="G3764" s="15">
        <v>71.92</v>
      </c>
    </row>
    <row r="3765" spans="1:7" x14ac:dyDescent="0.25">
      <c r="A3765" t="s">
        <v>253</v>
      </c>
      <c r="B3765" s="42" t="s">
        <v>627</v>
      </c>
      <c r="C3765" t="s">
        <v>633</v>
      </c>
      <c r="F3765" s="1">
        <v>715616.19</v>
      </c>
    </row>
    <row r="3766" spans="1:7" x14ac:dyDescent="0.25">
      <c r="A3766" s="16" t="s">
        <v>259</v>
      </c>
      <c r="B3766" s="41"/>
      <c r="C3766" s="16" t="s">
        <v>634</v>
      </c>
      <c r="D3766" s="15">
        <v>90000</v>
      </c>
      <c r="E3766" s="15">
        <v>90000</v>
      </c>
      <c r="F3766" s="15">
        <v>73095.66</v>
      </c>
      <c r="G3766" s="15">
        <v>81.22</v>
      </c>
    </row>
    <row r="3767" spans="1:7" x14ac:dyDescent="0.25">
      <c r="A3767" t="s">
        <v>263</v>
      </c>
      <c r="B3767" s="42" t="s">
        <v>627</v>
      </c>
      <c r="C3767" t="s">
        <v>636</v>
      </c>
      <c r="F3767" s="1">
        <v>73095.66</v>
      </c>
    </row>
    <row r="3768" spans="1:7" x14ac:dyDescent="0.25">
      <c r="A3768" s="16" t="s">
        <v>283</v>
      </c>
      <c r="B3768" s="41"/>
      <c r="C3768" s="16" t="s">
        <v>640</v>
      </c>
      <c r="D3768" s="15">
        <v>32000</v>
      </c>
      <c r="E3768" s="15">
        <v>32000</v>
      </c>
      <c r="F3768" s="15">
        <v>452.75</v>
      </c>
      <c r="G3768" s="15">
        <v>1.41</v>
      </c>
    </row>
    <row r="3769" spans="1:7" x14ac:dyDescent="0.25">
      <c r="A3769" t="s">
        <v>285</v>
      </c>
      <c r="B3769" s="42" t="s">
        <v>627</v>
      </c>
      <c r="C3769" t="s">
        <v>641</v>
      </c>
      <c r="F3769" s="1">
        <v>102.75</v>
      </c>
    </row>
    <row r="3770" spans="1:7" x14ac:dyDescent="0.25">
      <c r="A3770" t="s">
        <v>295</v>
      </c>
      <c r="B3770" s="42" t="s">
        <v>627</v>
      </c>
      <c r="C3770" t="s">
        <v>644</v>
      </c>
      <c r="F3770" s="1">
        <v>350</v>
      </c>
    </row>
    <row r="3771" spans="1:7" x14ac:dyDescent="0.25">
      <c r="A3771" s="16" t="s">
        <v>303</v>
      </c>
      <c r="B3771" s="41"/>
      <c r="C3771" s="16" t="s">
        <v>647</v>
      </c>
      <c r="D3771" s="15">
        <v>17000</v>
      </c>
      <c r="E3771" s="15">
        <v>17000</v>
      </c>
      <c r="F3771" s="15">
        <v>11431.67</v>
      </c>
      <c r="G3771" s="15">
        <v>67.25</v>
      </c>
    </row>
    <row r="3772" spans="1:7" x14ac:dyDescent="0.25">
      <c r="A3772" t="s">
        <v>305</v>
      </c>
      <c r="B3772" s="42" t="s">
        <v>627</v>
      </c>
      <c r="C3772" t="s">
        <v>647</v>
      </c>
      <c r="F3772" s="1">
        <v>11431.67</v>
      </c>
    </row>
    <row r="3773" spans="1:7" x14ac:dyDescent="0.25">
      <c r="A3773" s="16" t="s">
        <v>306</v>
      </c>
      <c r="B3773" s="41"/>
      <c r="C3773" s="16" t="s">
        <v>648</v>
      </c>
      <c r="D3773" s="15">
        <v>10000</v>
      </c>
      <c r="E3773" s="15">
        <v>10000</v>
      </c>
      <c r="F3773" s="15">
        <v>3381.67</v>
      </c>
      <c r="G3773" s="15">
        <v>33.82</v>
      </c>
    </row>
    <row r="3774" spans="1:7" x14ac:dyDescent="0.25">
      <c r="A3774" t="s">
        <v>316</v>
      </c>
      <c r="B3774" s="42" t="s">
        <v>627</v>
      </c>
      <c r="C3774" t="s">
        <v>694</v>
      </c>
      <c r="F3774" s="1">
        <v>0</v>
      </c>
    </row>
    <row r="3775" spans="1:7" x14ac:dyDescent="0.25">
      <c r="A3775" t="s">
        <v>318</v>
      </c>
      <c r="B3775" s="42" t="s">
        <v>627</v>
      </c>
      <c r="C3775" t="s">
        <v>648</v>
      </c>
      <c r="F3775" s="1">
        <v>3381.67</v>
      </c>
    </row>
    <row r="3776" spans="1:7" x14ac:dyDescent="0.25">
      <c r="A3776" s="16" t="s">
        <v>325</v>
      </c>
      <c r="B3776" s="41"/>
      <c r="C3776" s="16" t="s">
        <v>652</v>
      </c>
      <c r="D3776" s="15">
        <v>5000</v>
      </c>
      <c r="E3776" s="15">
        <v>5000</v>
      </c>
      <c r="F3776" s="15">
        <v>0</v>
      </c>
      <c r="G3776" s="15">
        <v>0</v>
      </c>
    </row>
    <row r="3777" spans="1:7" x14ac:dyDescent="0.25">
      <c r="A3777" t="s">
        <v>327</v>
      </c>
      <c r="B3777" s="42" t="s">
        <v>627</v>
      </c>
      <c r="C3777" t="s">
        <v>653</v>
      </c>
      <c r="F3777" s="1">
        <v>0</v>
      </c>
    </row>
    <row r="3778" spans="1:7" x14ac:dyDescent="0.25">
      <c r="A3778" s="138" t="s">
        <v>662</v>
      </c>
      <c r="B3778" s="138"/>
      <c r="C3778" s="138"/>
      <c r="D3778" s="39">
        <v>4265000</v>
      </c>
      <c r="E3778" s="39">
        <v>4265000</v>
      </c>
      <c r="F3778" s="39">
        <v>3140545.76</v>
      </c>
      <c r="G3778" s="39">
        <v>73.64</v>
      </c>
    </row>
    <row r="3779" spans="1:7" x14ac:dyDescent="0.25">
      <c r="A3779" s="124" t="s">
        <v>1218</v>
      </c>
      <c r="B3779" s="124"/>
      <c r="C3779" s="124"/>
      <c r="D3779" s="40">
        <v>600000</v>
      </c>
      <c r="E3779" s="40">
        <v>600000</v>
      </c>
      <c r="F3779" s="40">
        <v>507323.06</v>
      </c>
      <c r="G3779" s="40">
        <v>84.55</v>
      </c>
    </row>
    <row r="3780" spans="1:7" x14ac:dyDescent="0.25">
      <c r="A3780" s="16" t="s">
        <v>259</v>
      </c>
      <c r="B3780" s="41"/>
      <c r="C3780" s="16" t="s">
        <v>634</v>
      </c>
      <c r="D3780" s="15">
        <v>220000</v>
      </c>
      <c r="E3780" s="15">
        <v>220000</v>
      </c>
      <c r="F3780" s="15">
        <v>175962.62</v>
      </c>
      <c r="G3780" s="15">
        <v>79.98</v>
      </c>
    </row>
    <row r="3781" spans="1:7" x14ac:dyDescent="0.25">
      <c r="A3781" t="s">
        <v>261</v>
      </c>
      <c r="B3781" s="42" t="s">
        <v>627</v>
      </c>
      <c r="C3781" t="s">
        <v>635</v>
      </c>
      <c r="F3781" s="1">
        <v>22112.32</v>
      </c>
    </row>
    <row r="3782" spans="1:7" x14ac:dyDescent="0.25">
      <c r="A3782" t="s">
        <v>265</v>
      </c>
      <c r="B3782" s="42" t="s">
        <v>627</v>
      </c>
      <c r="C3782" t="s">
        <v>637</v>
      </c>
      <c r="F3782" s="1">
        <v>153850.29999999999</v>
      </c>
    </row>
    <row r="3783" spans="1:7" x14ac:dyDescent="0.25">
      <c r="A3783" s="16" t="s">
        <v>283</v>
      </c>
      <c r="B3783" s="41"/>
      <c r="C3783" s="16" t="s">
        <v>640</v>
      </c>
      <c r="D3783" s="15">
        <v>375000</v>
      </c>
      <c r="E3783" s="15">
        <v>375000</v>
      </c>
      <c r="F3783" s="15">
        <v>327029.19</v>
      </c>
      <c r="G3783" s="15">
        <v>87.21</v>
      </c>
    </row>
    <row r="3784" spans="1:7" x14ac:dyDescent="0.25">
      <c r="A3784" t="s">
        <v>289</v>
      </c>
      <c r="B3784" s="42" t="s">
        <v>627</v>
      </c>
      <c r="C3784" t="s">
        <v>642</v>
      </c>
      <c r="F3784" s="1">
        <v>3400</v>
      </c>
    </row>
    <row r="3785" spans="1:7" x14ac:dyDescent="0.25">
      <c r="A3785" t="s">
        <v>293</v>
      </c>
      <c r="B3785" s="42" t="s">
        <v>627</v>
      </c>
      <c r="C3785" t="s">
        <v>643</v>
      </c>
      <c r="F3785" s="1">
        <v>0</v>
      </c>
    </row>
    <row r="3786" spans="1:7" x14ac:dyDescent="0.25">
      <c r="A3786" t="s">
        <v>297</v>
      </c>
      <c r="B3786" s="42" t="s">
        <v>627</v>
      </c>
      <c r="C3786" t="s">
        <v>645</v>
      </c>
      <c r="F3786" s="1">
        <v>323104.19</v>
      </c>
    </row>
    <row r="3787" spans="1:7" x14ac:dyDescent="0.25">
      <c r="A3787" t="s">
        <v>301</v>
      </c>
      <c r="B3787" s="42" t="s">
        <v>627</v>
      </c>
      <c r="C3787" t="s">
        <v>646</v>
      </c>
      <c r="F3787" s="1">
        <v>525</v>
      </c>
    </row>
    <row r="3788" spans="1:7" x14ac:dyDescent="0.25">
      <c r="A3788" s="16" t="s">
        <v>306</v>
      </c>
      <c r="B3788" s="41"/>
      <c r="C3788" s="16" t="s">
        <v>648</v>
      </c>
      <c r="D3788" s="15">
        <v>5000</v>
      </c>
      <c r="E3788" s="15">
        <v>5000</v>
      </c>
      <c r="F3788" s="15">
        <v>4331.25</v>
      </c>
      <c r="G3788" s="15">
        <v>86.63</v>
      </c>
    </row>
    <row r="3789" spans="1:7" x14ac:dyDescent="0.25">
      <c r="A3789" t="s">
        <v>318</v>
      </c>
      <c r="B3789" s="42" t="s">
        <v>627</v>
      </c>
      <c r="C3789" t="s">
        <v>648</v>
      </c>
      <c r="F3789" s="1">
        <v>4331.25</v>
      </c>
    </row>
    <row r="3790" spans="1:7" x14ac:dyDescent="0.25">
      <c r="A3790" s="124" t="s">
        <v>1219</v>
      </c>
      <c r="B3790" s="124"/>
      <c r="C3790" s="124"/>
      <c r="D3790" s="40">
        <v>3162000</v>
      </c>
      <c r="E3790" s="40">
        <v>3162000</v>
      </c>
      <c r="F3790" s="40">
        <v>2504921.81</v>
      </c>
      <c r="G3790" s="40">
        <v>79.22</v>
      </c>
    </row>
    <row r="3791" spans="1:7" x14ac:dyDescent="0.25">
      <c r="A3791" s="16" t="s">
        <v>236</v>
      </c>
      <c r="B3791" s="41"/>
      <c r="C3791" s="16" t="s">
        <v>626</v>
      </c>
      <c r="D3791" s="15">
        <v>1896000</v>
      </c>
      <c r="E3791" s="15">
        <v>1896000</v>
      </c>
      <c r="F3791" s="15">
        <v>1779314.85</v>
      </c>
      <c r="G3791" s="15">
        <v>93.85</v>
      </c>
    </row>
    <row r="3792" spans="1:7" x14ac:dyDescent="0.25">
      <c r="A3792" t="s">
        <v>238</v>
      </c>
      <c r="B3792" s="42" t="s">
        <v>922</v>
      </c>
      <c r="C3792" t="s">
        <v>628</v>
      </c>
      <c r="F3792" s="1">
        <v>285000</v>
      </c>
    </row>
    <row r="3793" spans="1:7" x14ac:dyDescent="0.25">
      <c r="A3793" t="s">
        <v>238</v>
      </c>
      <c r="B3793" s="42" t="s">
        <v>874</v>
      </c>
      <c r="C3793" t="s">
        <v>628</v>
      </c>
      <c r="F3793" s="1">
        <v>1494314.85</v>
      </c>
    </row>
    <row r="3794" spans="1:7" x14ac:dyDescent="0.25">
      <c r="A3794" s="16" t="s">
        <v>246</v>
      </c>
      <c r="B3794" s="41"/>
      <c r="C3794" s="16" t="s">
        <v>631</v>
      </c>
      <c r="D3794" s="15">
        <v>38000</v>
      </c>
      <c r="E3794" s="15">
        <v>38000</v>
      </c>
      <c r="F3794" s="15">
        <v>37200</v>
      </c>
      <c r="G3794" s="15">
        <v>97.89</v>
      </c>
    </row>
    <row r="3795" spans="1:7" x14ac:dyDescent="0.25">
      <c r="A3795" t="s">
        <v>248</v>
      </c>
      <c r="B3795" s="42" t="s">
        <v>922</v>
      </c>
      <c r="C3795" t="s">
        <v>631</v>
      </c>
      <c r="F3795" s="1">
        <v>37200</v>
      </c>
    </row>
    <row r="3796" spans="1:7" x14ac:dyDescent="0.25">
      <c r="A3796" s="16" t="s">
        <v>249</v>
      </c>
      <c r="B3796" s="41"/>
      <c r="C3796" s="16" t="s">
        <v>632</v>
      </c>
      <c r="D3796" s="15">
        <v>313000</v>
      </c>
      <c r="E3796" s="15">
        <v>313000</v>
      </c>
      <c r="F3796" s="15">
        <v>293587.65999999997</v>
      </c>
      <c r="G3796" s="15">
        <v>93.8</v>
      </c>
    </row>
    <row r="3797" spans="1:7" x14ac:dyDescent="0.25">
      <c r="A3797" t="s">
        <v>253</v>
      </c>
      <c r="B3797" s="42" t="s">
        <v>922</v>
      </c>
      <c r="C3797" t="s">
        <v>633</v>
      </c>
      <c r="F3797" s="1">
        <v>47000</v>
      </c>
    </row>
    <row r="3798" spans="1:7" x14ac:dyDescent="0.25">
      <c r="A3798" t="s">
        <v>253</v>
      </c>
      <c r="B3798" s="42" t="s">
        <v>874</v>
      </c>
      <c r="C3798" t="s">
        <v>633</v>
      </c>
      <c r="F3798" s="1">
        <v>246587.66</v>
      </c>
    </row>
    <row r="3799" spans="1:7" x14ac:dyDescent="0.25">
      <c r="A3799" s="16" t="s">
        <v>259</v>
      </c>
      <c r="B3799" s="41"/>
      <c r="C3799" s="16" t="s">
        <v>634</v>
      </c>
      <c r="D3799" s="15">
        <v>382500</v>
      </c>
      <c r="E3799" s="15">
        <v>382500</v>
      </c>
      <c r="F3799" s="15">
        <v>118592.2</v>
      </c>
      <c r="G3799" s="15">
        <v>31</v>
      </c>
    </row>
    <row r="3800" spans="1:7" x14ac:dyDescent="0.25">
      <c r="A3800" t="s">
        <v>261</v>
      </c>
      <c r="B3800" s="42" t="s">
        <v>627</v>
      </c>
      <c r="C3800" t="s">
        <v>635</v>
      </c>
      <c r="F3800" s="1">
        <v>0</v>
      </c>
    </row>
    <row r="3801" spans="1:7" x14ac:dyDescent="0.25">
      <c r="A3801" t="s">
        <v>261</v>
      </c>
      <c r="B3801" s="42" t="s">
        <v>874</v>
      </c>
      <c r="C3801" t="s">
        <v>635</v>
      </c>
      <c r="F3801" s="1">
        <v>0</v>
      </c>
    </row>
    <row r="3802" spans="1:7" x14ac:dyDescent="0.25">
      <c r="A3802" t="s">
        <v>263</v>
      </c>
      <c r="B3802" s="42" t="s">
        <v>627</v>
      </c>
      <c r="C3802" t="s">
        <v>636</v>
      </c>
      <c r="F3802" s="1">
        <v>2140</v>
      </c>
    </row>
    <row r="3803" spans="1:7" x14ac:dyDescent="0.25">
      <c r="A3803" t="s">
        <v>263</v>
      </c>
      <c r="B3803" s="42" t="s">
        <v>874</v>
      </c>
      <c r="C3803" t="s">
        <v>636</v>
      </c>
      <c r="F3803" s="1">
        <v>39000</v>
      </c>
    </row>
    <row r="3804" spans="1:7" x14ac:dyDescent="0.25">
      <c r="A3804" t="s">
        <v>265</v>
      </c>
      <c r="B3804" s="42" t="s">
        <v>627</v>
      </c>
      <c r="C3804" t="s">
        <v>637</v>
      </c>
      <c r="F3804" s="1">
        <v>0</v>
      </c>
    </row>
    <row r="3805" spans="1:7" x14ac:dyDescent="0.25">
      <c r="A3805" t="s">
        <v>265</v>
      </c>
      <c r="B3805" s="42" t="s">
        <v>874</v>
      </c>
      <c r="C3805" t="s">
        <v>637</v>
      </c>
      <c r="F3805" s="1">
        <v>77452.2</v>
      </c>
    </row>
    <row r="3806" spans="1:7" x14ac:dyDescent="0.25">
      <c r="A3806" s="16" t="s">
        <v>269</v>
      </c>
      <c r="B3806" s="41"/>
      <c r="C3806" s="16" t="s">
        <v>638</v>
      </c>
      <c r="D3806" s="15">
        <v>10000</v>
      </c>
      <c r="E3806" s="15">
        <v>10000</v>
      </c>
      <c r="F3806" s="15">
        <v>1456.1</v>
      </c>
      <c r="G3806" s="15">
        <v>14.56</v>
      </c>
    </row>
    <row r="3807" spans="1:7" x14ac:dyDescent="0.25">
      <c r="A3807" t="s">
        <v>271</v>
      </c>
      <c r="B3807" s="42" t="s">
        <v>874</v>
      </c>
      <c r="C3807" t="s">
        <v>639</v>
      </c>
      <c r="F3807" s="1">
        <v>1456.1</v>
      </c>
    </row>
    <row r="3808" spans="1:7" x14ac:dyDescent="0.25">
      <c r="A3808" s="16" t="s">
        <v>283</v>
      </c>
      <c r="B3808" s="41"/>
      <c r="C3808" s="16" t="s">
        <v>640</v>
      </c>
      <c r="D3808" s="15">
        <v>448000</v>
      </c>
      <c r="E3808" s="15">
        <v>448000</v>
      </c>
      <c r="F3808" s="15">
        <v>260200</v>
      </c>
      <c r="G3808" s="15">
        <v>58.08</v>
      </c>
    </row>
    <row r="3809" spans="1:7" x14ac:dyDescent="0.25">
      <c r="A3809" t="s">
        <v>289</v>
      </c>
      <c r="B3809" s="42" t="s">
        <v>627</v>
      </c>
      <c r="C3809" t="s">
        <v>642</v>
      </c>
      <c r="F3809" s="1">
        <v>0</v>
      </c>
    </row>
    <row r="3810" spans="1:7" x14ac:dyDescent="0.25">
      <c r="A3810" t="s">
        <v>289</v>
      </c>
      <c r="B3810" s="42" t="s">
        <v>874</v>
      </c>
      <c r="C3810" t="s">
        <v>642</v>
      </c>
      <c r="F3810" s="1">
        <v>0</v>
      </c>
    </row>
    <row r="3811" spans="1:7" x14ac:dyDescent="0.25">
      <c r="A3811" t="s">
        <v>293</v>
      </c>
      <c r="B3811" s="42" t="s">
        <v>627</v>
      </c>
      <c r="C3811" t="s">
        <v>643</v>
      </c>
      <c r="F3811" s="1">
        <v>0</v>
      </c>
    </row>
    <row r="3812" spans="1:7" x14ac:dyDescent="0.25">
      <c r="A3812" t="s">
        <v>293</v>
      </c>
      <c r="B3812" s="42" t="s">
        <v>874</v>
      </c>
      <c r="C3812" t="s">
        <v>643</v>
      </c>
      <c r="F3812" s="1">
        <v>0</v>
      </c>
    </row>
    <row r="3813" spans="1:7" x14ac:dyDescent="0.25">
      <c r="A3813" t="s">
        <v>295</v>
      </c>
      <c r="B3813" s="42" t="s">
        <v>627</v>
      </c>
      <c r="C3813" t="s">
        <v>644</v>
      </c>
      <c r="F3813" s="1">
        <v>0</v>
      </c>
    </row>
    <row r="3814" spans="1:7" x14ac:dyDescent="0.25">
      <c r="A3814" t="s">
        <v>295</v>
      </c>
      <c r="B3814" s="42" t="s">
        <v>874</v>
      </c>
      <c r="C3814" t="s">
        <v>644</v>
      </c>
      <c r="F3814" s="1">
        <v>0</v>
      </c>
    </row>
    <row r="3815" spans="1:7" x14ac:dyDescent="0.25">
      <c r="A3815" t="s">
        <v>297</v>
      </c>
      <c r="B3815" s="42" t="s">
        <v>627</v>
      </c>
      <c r="C3815" t="s">
        <v>645</v>
      </c>
      <c r="F3815" s="1">
        <v>83000</v>
      </c>
    </row>
    <row r="3816" spans="1:7" x14ac:dyDescent="0.25">
      <c r="A3816" t="s">
        <v>297</v>
      </c>
      <c r="B3816" s="42" t="s">
        <v>874</v>
      </c>
      <c r="C3816" t="s">
        <v>645</v>
      </c>
      <c r="F3816" s="1">
        <v>177200</v>
      </c>
    </row>
    <row r="3817" spans="1:7" x14ac:dyDescent="0.25">
      <c r="A3817" t="s">
        <v>301</v>
      </c>
      <c r="B3817" s="42" t="s">
        <v>874</v>
      </c>
      <c r="C3817" t="s">
        <v>646</v>
      </c>
      <c r="F3817" s="1">
        <v>0</v>
      </c>
    </row>
    <row r="3818" spans="1:7" x14ac:dyDescent="0.25">
      <c r="A3818" s="16" t="s">
        <v>306</v>
      </c>
      <c r="B3818" s="41"/>
      <c r="C3818" s="16" t="s">
        <v>648</v>
      </c>
      <c r="D3818" s="15">
        <v>56500</v>
      </c>
      <c r="E3818" s="15">
        <v>56500</v>
      </c>
      <c r="F3818" s="15">
        <v>14571</v>
      </c>
      <c r="G3818" s="15">
        <v>25.79</v>
      </c>
    </row>
    <row r="3819" spans="1:7" x14ac:dyDescent="0.25">
      <c r="A3819" t="s">
        <v>308</v>
      </c>
      <c r="B3819" s="42" t="s">
        <v>627</v>
      </c>
      <c r="C3819" t="s">
        <v>649</v>
      </c>
      <c r="F3819" s="1">
        <v>0</v>
      </c>
    </row>
    <row r="3820" spans="1:7" x14ac:dyDescent="0.25">
      <c r="A3820" t="s">
        <v>308</v>
      </c>
      <c r="B3820" s="42" t="s">
        <v>874</v>
      </c>
      <c r="C3820" t="s">
        <v>649</v>
      </c>
      <c r="F3820" s="1">
        <v>0</v>
      </c>
    </row>
    <row r="3821" spans="1:7" x14ac:dyDescent="0.25">
      <c r="A3821" t="s">
        <v>312</v>
      </c>
      <c r="B3821" s="42" t="s">
        <v>627</v>
      </c>
      <c r="C3821" t="s">
        <v>650</v>
      </c>
      <c r="F3821" s="1">
        <v>0</v>
      </c>
    </row>
    <row r="3822" spans="1:7" x14ac:dyDescent="0.25">
      <c r="A3822" t="s">
        <v>312</v>
      </c>
      <c r="B3822" s="42" t="s">
        <v>874</v>
      </c>
      <c r="C3822" t="s">
        <v>650</v>
      </c>
      <c r="F3822" s="1">
        <v>5868</v>
      </c>
    </row>
    <row r="3823" spans="1:7" x14ac:dyDescent="0.25">
      <c r="A3823" t="s">
        <v>314</v>
      </c>
      <c r="B3823" s="42" t="s">
        <v>874</v>
      </c>
      <c r="C3823" t="s">
        <v>651</v>
      </c>
      <c r="F3823" s="1">
        <v>8100</v>
      </c>
    </row>
    <row r="3824" spans="1:7" x14ac:dyDescent="0.25">
      <c r="A3824" t="s">
        <v>318</v>
      </c>
      <c r="B3824" s="42" t="s">
        <v>874</v>
      </c>
      <c r="C3824" t="s">
        <v>648</v>
      </c>
      <c r="F3824" s="1">
        <v>603</v>
      </c>
    </row>
    <row r="3825" spans="1:7" x14ac:dyDescent="0.25">
      <c r="A3825" s="16" t="s">
        <v>424</v>
      </c>
      <c r="B3825" s="41"/>
      <c r="C3825" s="16" t="s">
        <v>664</v>
      </c>
      <c r="D3825" s="15">
        <v>18000</v>
      </c>
      <c r="E3825" s="15">
        <v>18000</v>
      </c>
      <c r="F3825" s="15">
        <v>0</v>
      </c>
      <c r="G3825" s="15">
        <v>0</v>
      </c>
    </row>
    <row r="3826" spans="1:7" x14ac:dyDescent="0.25">
      <c r="A3826" t="s">
        <v>426</v>
      </c>
      <c r="B3826" s="42" t="s">
        <v>627</v>
      </c>
      <c r="C3826" t="s">
        <v>665</v>
      </c>
      <c r="F3826" s="1">
        <v>0</v>
      </c>
    </row>
    <row r="3827" spans="1:7" x14ac:dyDescent="0.25">
      <c r="A3827" t="s">
        <v>426</v>
      </c>
      <c r="B3827" s="42" t="s">
        <v>874</v>
      </c>
      <c r="C3827" t="s">
        <v>665</v>
      </c>
      <c r="F3827" s="1">
        <v>0</v>
      </c>
    </row>
    <row r="3828" spans="1:7" x14ac:dyDescent="0.25">
      <c r="A3828" s="124" t="s">
        <v>1220</v>
      </c>
      <c r="B3828" s="124"/>
      <c r="C3828" s="124"/>
      <c r="D3828" s="40">
        <v>389000</v>
      </c>
      <c r="E3828" s="40">
        <v>389000</v>
      </c>
      <c r="F3828" s="40">
        <v>79241.87</v>
      </c>
      <c r="G3828" s="40">
        <v>20.37</v>
      </c>
    </row>
    <row r="3829" spans="1:7" x14ac:dyDescent="0.25">
      <c r="A3829" s="16" t="s">
        <v>236</v>
      </c>
      <c r="B3829" s="41"/>
      <c r="C3829" s="16" t="s">
        <v>626</v>
      </c>
      <c r="D3829" s="15">
        <v>67000</v>
      </c>
      <c r="E3829" s="15">
        <v>67000</v>
      </c>
      <c r="F3829" s="15">
        <v>58371.94</v>
      </c>
      <c r="G3829" s="15">
        <v>87.12</v>
      </c>
    </row>
    <row r="3830" spans="1:7" x14ac:dyDescent="0.25">
      <c r="A3830" t="s">
        <v>238</v>
      </c>
      <c r="B3830" s="42" t="s">
        <v>703</v>
      </c>
      <c r="C3830" t="s">
        <v>628</v>
      </c>
      <c r="F3830" s="1">
        <v>39202.6</v>
      </c>
    </row>
    <row r="3831" spans="1:7" x14ac:dyDescent="0.25">
      <c r="A3831" t="s">
        <v>238</v>
      </c>
      <c r="B3831" s="42" t="s">
        <v>922</v>
      </c>
      <c r="C3831" t="s">
        <v>628</v>
      </c>
      <c r="F3831" s="1">
        <v>19169.34</v>
      </c>
    </row>
    <row r="3832" spans="1:7" x14ac:dyDescent="0.25">
      <c r="A3832" s="16" t="s">
        <v>246</v>
      </c>
      <c r="B3832" s="41"/>
      <c r="C3832" s="16" t="s">
        <v>631</v>
      </c>
      <c r="D3832" s="15">
        <v>2000</v>
      </c>
      <c r="E3832" s="15">
        <v>2000</v>
      </c>
      <c r="F3832" s="15">
        <v>0</v>
      </c>
      <c r="G3832" s="15">
        <v>0</v>
      </c>
    </row>
    <row r="3833" spans="1:7" x14ac:dyDescent="0.25">
      <c r="A3833" t="s">
        <v>248</v>
      </c>
      <c r="B3833" s="42" t="s">
        <v>703</v>
      </c>
      <c r="C3833" t="s">
        <v>631</v>
      </c>
      <c r="F3833" s="1">
        <v>0</v>
      </c>
    </row>
    <row r="3834" spans="1:7" x14ac:dyDescent="0.25">
      <c r="A3834" s="16" t="s">
        <v>249</v>
      </c>
      <c r="B3834" s="41"/>
      <c r="C3834" s="16" t="s">
        <v>632</v>
      </c>
      <c r="D3834" s="15">
        <v>10000</v>
      </c>
      <c r="E3834" s="15">
        <v>10000</v>
      </c>
      <c r="F3834" s="15">
        <v>9631.3700000000008</v>
      </c>
      <c r="G3834" s="15">
        <v>96.31</v>
      </c>
    </row>
    <row r="3835" spans="1:7" x14ac:dyDescent="0.25">
      <c r="A3835" t="s">
        <v>253</v>
      </c>
      <c r="B3835" s="42" t="s">
        <v>703</v>
      </c>
      <c r="C3835" t="s">
        <v>633</v>
      </c>
      <c r="F3835" s="1">
        <v>9631.3700000000008</v>
      </c>
    </row>
    <row r="3836" spans="1:7" x14ac:dyDescent="0.25">
      <c r="A3836" s="16" t="s">
        <v>259</v>
      </c>
      <c r="B3836" s="41"/>
      <c r="C3836" s="16" t="s">
        <v>634</v>
      </c>
      <c r="D3836" s="15">
        <v>55000</v>
      </c>
      <c r="E3836" s="15">
        <v>55000</v>
      </c>
      <c r="F3836" s="15">
        <v>0</v>
      </c>
      <c r="G3836" s="15">
        <v>0</v>
      </c>
    </row>
    <row r="3837" spans="1:7" x14ac:dyDescent="0.25">
      <c r="A3837" t="s">
        <v>261</v>
      </c>
      <c r="B3837" s="42" t="s">
        <v>703</v>
      </c>
      <c r="C3837" t="s">
        <v>635</v>
      </c>
      <c r="F3837" s="1">
        <v>0</v>
      </c>
    </row>
    <row r="3838" spans="1:7" x14ac:dyDescent="0.25">
      <c r="A3838" s="16" t="s">
        <v>283</v>
      </c>
      <c r="B3838" s="41"/>
      <c r="C3838" s="16" t="s">
        <v>640</v>
      </c>
      <c r="D3838" s="15">
        <v>103000</v>
      </c>
      <c r="E3838" s="15">
        <v>103000</v>
      </c>
      <c r="F3838" s="15">
        <v>11238.56</v>
      </c>
      <c r="G3838" s="15">
        <v>10.91</v>
      </c>
    </row>
    <row r="3839" spans="1:7" x14ac:dyDescent="0.25">
      <c r="A3839" t="s">
        <v>289</v>
      </c>
      <c r="B3839" s="42" t="s">
        <v>703</v>
      </c>
      <c r="C3839" t="s">
        <v>642</v>
      </c>
      <c r="F3839" s="1">
        <v>0</v>
      </c>
    </row>
    <row r="3840" spans="1:7" x14ac:dyDescent="0.25">
      <c r="A3840" t="s">
        <v>297</v>
      </c>
      <c r="B3840" s="42" t="s">
        <v>627</v>
      </c>
      <c r="C3840" t="s">
        <v>645</v>
      </c>
      <c r="F3840" s="1">
        <v>0</v>
      </c>
    </row>
    <row r="3841" spans="1:7" x14ac:dyDescent="0.25">
      <c r="A3841" t="s">
        <v>297</v>
      </c>
      <c r="B3841" s="42" t="s">
        <v>703</v>
      </c>
      <c r="C3841" t="s">
        <v>645</v>
      </c>
      <c r="F3841" s="1">
        <v>11238.56</v>
      </c>
    </row>
    <row r="3842" spans="1:7" x14ac:dyDescent="0.25">
      <c r="A3842" s="16" t="s">
        <v>306</v>
      </c>
      <c r="B3842" s="41"/>
      <c r="C3842" s="16" t="s">
        <v>648</v>
      </c>
      <c r="D3842" s="15">
        <v>2000</v>
      </c>
      <c r="E3842" s="15">
        <v>2000</v>
      </c>
      <c r="F3842" s="15">
        <v>0</v>
      </c>
      <c r="G3842" s="15">
        <v>0</v>
      </c>
    </row>
    <row r="3843" spans="1:7" x14ac:dyDescent="0.25">
      <c r="A3843" t="s">
        <v>312</v>
      </c>
      <c r="B3843" s="42" t="s">
        <v>703</v>
      </c>
      <c r="C3843" t="s">
        <v>650</v>
      </c>
      <c r="F3843" s="1">
        <v>0</v>
      </c>
    </row>
    <row r="3844" spans="1:7" x14ac:dyDescent="0.25">
      <c r="A3844" t="s">
        <v>318</v>
      </c>
      <c r="B3844" s="42" t="s">
        <v>703</v>
      </c>
      <c r="C3844" t="s">
        <v>648</v>
      </c>
      <c r="F3844" s="1">
        <v>0</v>
      </c>
    </row>
    <row r="3845" spans="1:7" x14ac:dyDescent="0.25">
      <c r="A3845" s="16" t="s">
        <v>360</v>
      </c>
      <c r="B3845" s="41"/>
      <c r="C3845" s="16" t="s">
        <v>875</v>
      </c>
      <c r="D3845" s="15">
        <v>150000</v>
      </c>
      <c r="E3845" s="15">
        <v>150000</v>
      </c>
      <c r="F3845" s="15">
        <v>0</v>
      </c>
      <c r="G3845" s="15">
        <v>0</v>
      </c>
    </row>
    <row r="3846" spans="1:7" x14ac:dyDescent="0.25">
      <c r="A3846" t="s">
        <v>361</v>
      </c>
      <c r="B3846" s="42" t="s">
        <v>703</v>
      </c>
      <c r="C3846" t="s">
        <v>876</v>
      </c>
      <c r="F3846" s="1">
        <v>0</v>
      </c>
    </row>
    <row r="3847" spans="1:7" x14ac:dyDescent="0.25">
      <c r="A3847" t="s">
        <v>362</v>
      </c>
      <c r="B3847" s="42" t="s">
        <v>703</v>
      </c>
      <c r="C3847" t="s">
        <v>1117</v>
      </c>
      <c r="F3847" s="1">
        <v>0</v>
      </c>
    </row>
    <row r="3848" spans="1:7" x14ac:dyDescent="0.25">
      <c r="A3848" s="124" t="s">
        <v>1221</v>
      </c>
      <c r="B3848" s="124"/>
      <c r="C3848" s="124"/>
      <c r="D3848" s="40">
        <v>50000</v>
      </c>
      <c r="E3848" s="40">
        <v>50000</v>
      </c>
      <c r="F3848" s="40">
        <v>49059.02</v>
      </c>
      <c r="G3848" s="40">
        <v>98.12</v>
      </c>
    </row>
    <row r="3849" spans="1:7" x14ac:dyDescent="0.25">
      <c r="A3849" s="16" t="s">
        <v>236</v>
      </c>
      <c r="B3849" s="41"/>
      <c r="C3849" s="16" t="s">
        <v>626</v>
      </c>
      <c r="D3849" s="15">
        <v>42000</v>
      </c>
      <c r="E3849" s="15">
        <v>42000</v>
      </c>
      <c r="F3849" s="15">
        <v>42000</v>
      </c>
      <c r="G3849" s="15">
        <v>100</v>
      </c>
    </row>
    <row r="3850" spans="1:7" x14ac:dyDescent="0.25">
      <c r="A3850" t="s">
        <v>238</v>
      </c>
      <c r="B3850" s="42" t="s">
        <v>874</v>
      </c>
      <c r="C3850" t="s">
        <v>628</v>
      </c>
      <c r="F3850" s="1">
        <v>42000</v>
      </c>
    </row>
    <row r="3851" spans="1:7" x14ac:dyDescent="0.25">
      <c r="A3851" s="16" t="s">
        <v>249</v>
      </c>
      <c r="B3851" s="41"/>
      <c r="C3851" s="16" t="s">
        <v>632</v>
      </c>
      <c r="D3851" s="15">
        <v>8000</v>
      </c>
      <c r="E3851" s="15">
        <v>8000</v>
      </c>
      <c r="F3851" s="15">
        <v>7059.02</v>
      </c>
      <c r="G3851" s="15">
        <v>88.24</v>
      </c>
    </row>
    <row r="3852" spans="1:7" x14ac:dyDescent="0.25">
      <c r="A3852" t="s">
        <v>253</v>
      </c>
      <c r="B3852" s="42" t="s">
        <v>874</v>
      </c>
      <c r="C3852" t="s">
        <v>633</v>
      </c>
      <c r="F3852" s="1">
        <v>7059.02</v>
      </c>
    </row>
    <row r="3853" spans="1:7" x14ac:dyDescent="0.25">
      <c r="A3853" s="124" t="s">
        <v>1222</v>
      </c>
      <c r="B3853" s="124"/>
      <c r="C3853" s="124"/>
      <c r="D3853" s="40">
        <v>64000</v>
      </c>
      <c r="E3853" s="40">
        <v>64000</v>
      </c>
      <c r="F3853" s="40">
        <v>0</v>
      </c>
      <c r="G3853" s="40">
        <v>0</v>
      </c>
    </row>
    <row r="3854" spans="1:7" x14ac:dyDescent="0.25">
      <c r="A3854" s="16" t="s">
        <v>259</v>
      </c>
      <c r="B3854" s="41"/>
      <c r="C3854" s="16" t="s">
        <v>634</v>
      </c>
      <c r="D3854" s="15">
        <v>52000</v>
      </c>
      <c r="E3854" s="15">
        <v>52000</v>
      </c>
      <c r="F3854" s="15">
        <v>0</v>
      </c>
      <c r="G3854" s="15">
        <v>0</v>
      </c>
    </row>
    <row r="3855" spans="1:7" x14ac:dyDescent="0.25">
      <c r="A3855" t="s">
        <v>261</v>
      </c>
      <c r="B3855" s="42" t="s">
        <v>627</v>
      </c>
      <c r="C3855" t="s">
        <v>635</v>
      </c>
      <c r="F3855" s="1">
        <v>0</v>
      </c>
    </row>
    <row r="3856" spans="1:7" x14ac:dyDescent="0.25">
      <c r="A3856" t="s">
        <v>261</v>
      </c>
      <c r="B3856" s="42" t="s">
        <v>703</v>
      </c>
      <c r="C3856" t="s">
        <v>635</v>
      </c>
      <c r="F3856" s="1">
        <v>0</v>
      </c>
    </row>
    <row r="3857" spans="1:7" x14ac:dyDescent="0.25">
      <c r="A3857" s="16" t="s">
        <v>283</v>
      </c>
      <c r="B3857" s="41"/>
      <c r="C3857" s="16" t="s">
        <v>640</v>
      </c>
      <c r="D3857" s="15">
        <v>9000</v>
      </c>
      <c r="E3857" s="15">
        <v>9000</v>
      </c>
      <c r="F3857" s="15">
        <v>0</v>
      </c>
      <c r="G3857" s="15">
        <v>0</v>
      </c>
    </row>
    <row r="3858" spans="1:7" x14ac:dyDescent="0.25">
      <c r="A3858" t="s">
        <v>289</v>
      </c>
      <c r="B3858" s="42" t="s">
        <v>627</v>
      </c>
      <c r="C3858" t="s">
        <v>642</v>
      </c>
      <c r="F3858" s="1">
        <v>0</v>
      </c>
    </row>
    <row r="3859" spans="1:7" x14ac:dyDescent="0.25">
      <c r="A3859" t="s">
        <v>289</v>
      </c>
      <c r="B3859" s="42" t="s">
        <v>703</v>
      </c>
      <c r="C3859" t="s">
        <v>642</v>
      </c>
      <c r="F3859" s="1">
        <v>0</v>
      </c>
    </row>
    <row r="3860" spans="1:7" x14ac:dyDescent="0.25">
      <c r="A3860" t="s">
        <v>297</v>
      </c>
      <c r="B3860" s="42" t="s">
        <v>627</v>
      </c>
      <c r="C3860" t="s">
        <v>645</v>
      </c>
      <c r="F3860" s="1">
        <v>0</v>
      </c>
    </row>
    <row r="3861" spans="1:7" x14ac:dyDescent="0.25">
      <c r="A3861" t="s">
        <v>297</v>
      </c>
      <c r="B3861" s="42" t="s">
        <v>703</v>
      </c>
      <c r="C3861" t="s">
        <v>645</v>
      </c>
      <c r="F3861" s="1">
        <v>0</v>
      </c>
    </row>
    <row r="3862" spans="1:7" x14ac:dyDescent="0.25">
      <c r="A3862" s="16" t="s">
        <v>306</v>
      </c>
      <c r="B3862" s="41"/>
      <c r="C3862" s="16" t="s">
        <v>648</v>
      </c>
      <c r="D3862" s="15">
        <v>3000</v>
      </c>
      <c r="E3862" s="15">
        <v>3000</v>
      </c>
      <c r="F3862" s="15">
        <v>0</v>
      </c>
      <c r="G3862" s="15">
        <v>0</v>
      </c>
    </row>
    <row r="3863" spans="1:7" x14ac:dyDescent="0.25">
      <c r="A3863" t="s">
        <v>312</v>
      </c>
      <c r="B3863" s="42" t="s">
        <v>627</v>
      </c>
      <c r="C3863" t="s">
        <v>650</v>
      </c>
      <c r="F3863" s="1">
        <v>0</v>
      </c>
    </row>
    <row r="3864" spans="1:7" x14ac:dyDescent="0.25">
      <c r="A3864" t="s">
        <v>312</v>
      </c>
      <c r="B3864" s="42" t="s">
        <v>703</v>
      </c>
      <c r="C3864" t="s">
        <v>650</v>
      </c>
      <c r="F3864" s="1">
        <v>0</v>
      </c>
    </row>
    <row r="3865" spans="1:7" x14ac:dyDescent="0.25">
      <c r="A3865" s="125" t="s">
        <v>689</v>
      </c>
      <c r="B3865" s="125"/>
      <c r="C3865" s="125"/>
      <c r="D3865" s="15">
        <v>10990000</v>
      </c>
      <c r="E3865" s="15">
        <v>10990000</v>
      </c>
      <c r="F3865" s="15">
        <v>8624863.2599999998</v>
      </c>
      <c r="G3865" s="15">
        <v>78.48</v>
      </c>
    </row>
    <row r="3866" spans="1:7" x14ac:dyDescent="0.25">
      <c r="A3866" s="134" t="s">
        <v>1020</v>
      </c>
      <c r="B3866" s="134"/>
      <c r="C3866" s="134"/>
      <c r="D3866" s="46">
        <v>7558000</v>
      </c>
      <c r="E3866" s="46">
        <v>7558000</v>
      </c>
      <c r="F3866" s="46">
        <v>6076780.5599999996</v>
      </c>
      <c r="G3866" s="46">
        <v>80.400000000000006</v>
      </c>
    </row>
    <row r="3867" spans="1:7" x14ac:dyDescent="0.25">
      <c r="A3867" s="126" t="s">
        <v>1223</v>
      </c>
      <c r="B3867" s="126"/>
      <c r="C3867" s="126"/>
      <c r="D3867" s="46">
        <v>354000</v>
      </c>
      <c r="E3867" s="46">
        <v>354000</v>
      </c>
      <c r="F3867" s="46">
        <v>60072.53</v>
      </c>
      <c r="G3867" s="46">
        <v>16.97</v>
      </c>
    </row>
    <row r="3868" spans="1:7" x14ac:dyDescent="0.25">
      <c r="A3868" s="126" t="s">
        <v>1021</v>
      </c>
      <c r="B3868" s="126"/>
      <c r="C3868" s="126"/>
      <c r="D3868" s="46">
        <v>392000</v>
      </c>
      <c r="E3868" s="46">
        <v>392000</v>
      </c>
      <c r="F3868" s="46">
        <v>388369.34</v>
      </c>
      <c r="G3868" s="46">
        <v>99.07</v>
      </c>
    </row>
    <row r="3869" spans="1:7" x14ac:dyDescent="0.25">
      <c r="A3869" s="126" t="s">
        <v>1022</v>
      </c>
      <c r="B3869" s="126"/>
      <c r="C3869" s="126"/>
      <c r="D3869" s="46">
        <v>2686000</v>
      </c>
      <c r="E3869" s="46">
        <v>2686000</v>
      </c>
      <c r="F3869" s="46">
        <v>2099640.83</v>
      </c>
      <c r="G3869" s="46">
        <v>78.17</v>
      </c>
    </row>
    <row r="3871" spans="1:7" ht="18.600000000000001" customHeight="1" x14ac:dyDescent="0.25">
      <c r="A3871" s="125" t="s">
        <v>691</v>
      </c>
      <c r="B3871" s="125"/>
      <c r="C3871" s="125"/>
      <c r="D3871" s="15">
        <v>10990000</v>
      </c>
      <c r="E3871" s="15">
        <v>10990000</v>
      </c>
      <c r="F3871" s="15">
        <v>8624863.2599999998</v>
      </c>
      <c r="G3871" s="15">
        <v>78.48</v>
      </c>
    </row>
    <row r="3873" spans="1:7" ht="24.6" customHeight="1" x14ac:dyDescent="0.3">
      <c r="A3873" s="128" t="s">
        <v>1224</v>
      </c>
      <c r="B3873" s="128"/>
      <c r="C3873" s="128"/>
      <c r="D3873" s="128"/>
      <c r="E3873" s="128"/>
      <c r="F3873" s="128"/>
      <c r="G3873" s="128"/>
    </row>
    <row r="3874" spans="1:7" ht="4.9000000000000004" customHeight="1" x14ac:dyDescent="0.25"/>
    <row r="3875" spans="1:7" ht="19.899999999999999" customHeight="1" x14ac:dyDescent="0.3">
      <c r="A3875" s="136" t="s">
        <v>1225</v>
      </c>
      <c r="B3875" s="136"/>
      <c r="C3875" s="136"/>
      <c r="D3875" s="136"/>
      <c r="E3875" s="136"/>
      <c r="F3875" s="136"/>
      <c r="G3875" s="136"/>
    </row>
    <row r="3876" spans="1:7" ht="28.9" customHeight="1" x14ac:dyDescent="0.25">
      <c r="A3876" s="33" t="s">
        <v>487</v>
      </c>
      <c r="B3876" s="34" t="s">
        <v>618</v>
      </c>
      <c r="C3876" s="33" t="s">
        <v>619</v>
      </c>
      <c r="D3876" s="4" t="s">
        <v>620</v>
      </c>
      <c r="E3876" s="4" t="s">
        <v>621</v>
      </c>
      <c r="F3876" s="4" t="s">
        <v>745</v>
      </c>
      <c r="G3876" s="73" t="s">
        <v>490</v>
      </c>
    </row>
    <row r="3877" spans="1:7" ht="10.15" customHeight="1" x14ac:dyDescent="0.25">
      <c r="A3877" s="36">
        <v>1</v>
      </c>
      <c r="B3877" s="36">
        <v>2</v>
      </c>
      <c r="C3877" s="36">
        <v>3</v>
      </c>
      <c r="D3877" s="37">
        <v>4</v>
      </c>
      <c r="E3877" s="37">
        <v>5</v>
      </c>
      <c r="F3877" s="36">
        <v>6</v>
      </c>
      <c r="G3877" s="74" t="s">
        <v>623</v>
      </c>
    </row>
    <row r="3878" spans="1:7" x14ac:dyDescent="0.25">
      <c r="A3878" s="129" t="s">
        <v>624</v>
      </c>
      <c r="B3878" s="129"/>
      <c r="C3878" s="129"/>
      <c r="D3878" s="39">
        <v>11415000</v>
      </c>
      <c r="E3878" s="39">
        <v>11465000</v>
      </c>
      <c r="F3878" s="39">
        <v>11462622.91</v>
      </c>
      <c r="G3878" s="39">
        <v>99.98</v>
      </c>
    </row>
    <row r="3879" spans="1:7" x14ac:dyDescent="0.25">
      <c r="A3879" s="130" t="s">
        <v>625</v>
      </c>
      <c r="B3879" s="130"/>
      <c r="C3879" s="130"/>
      <c r="D3879" s="40">
        <v>11415000</v>
      </c>
      <c r="E3879" s="40">
        <v>11465000</v>
      </c>
      <c r="F3879" s="40">
        <v>11462622.91</v>
      </c>
      <c r="G3879" s="40">
        <v>99.98</v>
      </c>
    </row>
    <row r="3880" spans="1:7" x14ac:dyDescent="0.25">
      <c r="A3880" s="16" t="s">
        <v>236</v>
      </c>
      <c r="B3880" s="41"/>
      <c r="C3880" s="16" t="s">
        <v>626</v>
      </c>
      <c r="D3880" s="15">
        <v>8720000</v>
      </c>
      <c r="E3880" s="15">
        <v>8720000</v>
      </c>
      <c r="F3880" s="15">
        <v>9122018.8699999992</v>
      </c>
      <c r="G3880" s="15">
        <v>104.61</v>
      </c>
    </row>
    <row r="3881" spans="1:7" x14ac:dyDescent="0.25">
      <c r="A3881" t="s">
        <v>238</v>
      </c>
      <c r="B3881" s="42" t="s">
        <v>627</v>
      </c>
      <c r="C3881" t="s">
        <v>628</v>
      </c>
      <c r="F3881" s="1">
        <v>9114038.4900000002</v>
      </c>
    </row>
    <row r="3882" spans="1:7" x14ac:dyDescent="0.25">
      <c r="A3882" t="s">
        <v>240</v>
      </c>
      <c r="B3882" s="42" t="s">
        <v>627</v>
      </c>
      <c r="C3882" t="s">
        <v>629</v>
      </c>
      <c r="F3882" s="1">
        <v>1672.34</v>
      </c>
    </row>
    <row r="3883" spans="1:7" x14ac:dyDescent="0.25">
      <c r="A3883" t="s">
        <v>242</v>
      </c>
      <c r="B3883" s="42" t="s">
        <v>627</v>
      </c>
      <c r="C3883" t="s">
        <v>630</v>
      </c>
      <c r="F3883" s="1">
        <v>6308.04</v>
      </c>
    </row>
    <row r="3884" spans="1:7" x14ac:dyDescent="0.25">
      <c r="A3884" s="16" t="s">
        <v>246</v>
      </c>
      <c r="B3884" s="41"/>
      <c r="C3884" s="16" t="s">
        <v>631</v>
      </c>
      <c r="D3884" s="15">
        <v>230000</v>
      </c>
      <c r="E3884" s="15">
        <v>235000</v>
      </c>
      <c r="F3884" s="15">
        <v>225284.81</v>
      </c>
      <c r="G3884" s="15">
        <v>95.87</v>
      </c>
    </row>
    <row r="3885" spans="1:7" x14ac:dyDescent="0.25">
      <c r="A3885" t="s">
        <v>248</v>
      </c>
      <c r="B3885" s="42" t="s">
        <v>627</v>
      </c>
      <c r="C3885" t="s">
        <v>631</v>
      </c>
      <c r="F3885" s="1">
        <v>225284.81</v>
      </c>
    </row>
    <row r="3886" spans="1:7" x14ac:dyDescent="0.25">
      <c r="A3886" s="16" t="s">
        <v>249</v>
      </c>
      <c r="B3886" s="41"/>
      <c r="C3886" s="16" t="s">
        <v>632</v>
      </c>
      <c r="D3886" s="15">
        <v>1450000</v>
      </c>
      <c r="E3886" s="15">
        <v>1450000</v>
      </c>
      <c r="F3886" s="15">
        <v>1448495.89</v>
      </c>
      <c r="G3886" s="15">
        <v>99.9</v>
      </c>
    </row>
    <row r="3887" spans="1:7" x14ac:dyDescent="0.25">
      <c r="A3887" t="s">
        <v>253</v>
      </c>
      <c r="B3887" s="42" t="s">
        <v>627</v>
      </c>
      <c r="C3887" t="s">
        <v>633</v>
      </c>
      <c r="F3887" s="1">
        <v>1448495.89</v>
      </c>
    </row>
    <row r="3888" spans="1:7" x14ac:dyDescent="0.25">
      <c r="A3888" s="16" t="s">
        <v>259</v>
      </c>
      <c r="B3888" s="41"/>
      <c r="C3888" s="16" t="s">
        <v>634</v>
      </c>
      <c r="D3888" s="15">
        <v>227000</v>
      </c>
      <c r="E3888" s="15">
        <v>257000</v>
      </c>
      <c r="F3888" s="15">
        <v>209569.1</v>
      </c>
      <c r="G3888" s="15">
        <v>81.540000000000006</v>
      </c>
    </row>
    <row r="3889" spans="1:7" x14ac:dyDescent="0.25">
      <c r="A3889" t="s">
        <v>261</v>
      </c>
      <c r="B3889" s="42" t="s">
        <v>627</v>
      </c>
      <c r="C3889" t="s">
        <v>635</v>
      </c>
      <c r="F3889" s="1">
        <v>1800</v>
      </c>
    </row>
    <row r="3890" spans="1:7" x14ac:dyDescent="0.25">
      <c r="A3890" t="s">
        <v>263</v>
      </c>
      <c r="B3890" s="42" t="s">
        <v>627</v>
      </c>
      <c r="C3890" t="s">
        <v>636</v>
      </c>
      <c r="F3890" s="1">
        <v>197546.9</v>
      </c>
    </row>
    <row r="3891" spans="1:7" x14ac:dyDescent="0.25">
      <c r="A3891" t="s">
        <v>265</v>
      </c>
      <c r="B3891" s="42" t="s">
        <v>627</v>
      </c>
      <c r="C3891" t="s">
        <v>637</v>
      </c>
      <c r="F3891" s="1">
        <v>10222.200000000001</v>
      </c>
    </row>
    <row r="3892" spans="1:7" x14ac:dyDescent="0.25">
      <c r="A3892" s="16" t="s">
        <v>269</v>
      </c>
      <c r="B3892" s="41"/>
      <c r="C3892" s="16" t="s">
        <v>638</v>
      </c>
      <c r="D3892" s="15">
        <v>100000</v>
      </c>
      <c r="E3892" s="15">
        <v>100000</v>
      </c>
      <c r="F3892" s="15">
        <v>72546.94</v>
      </c>
      <c r="G3892" s="15">
        <v>72.55</v>
      </c>
    </row>
    <row r="3893" spans="1:7" x14ac:dyDescent="0.25">
      <c r="A3893" t="s">
        <v>271</v>
      </c>
      <c r="B3893" s="42" t="s">
        <v>627</v>
      </c>
      <c r="C3893" t="s">
        <v>639</v>
      </c>
      <c r="F3893" s="1">
        <v>13546.67</v>
      </c>
    </row>
    <row r="3894" spans="1:7" x14ac:dyDescent="0.25">
      <c r="A3894" t="s">
        <v>275</v>
      </c>
      <c r="B3894" s="42" t="s">
        <v>627</v>
      </c>
      <c r="C3894" t="s">
        <v>684</v>
      </c>
      <c r="F3894" s="1">
        <v>59000.27</v>
      </c>
    </row>
    <row r="3895" spans="1:7" x14ac:dyDescent="0.25">
      <c r="A3895" s="16" t="s">
        <v>283</v>
      </c>
      <c r="B3895" s="41"/>
      <c r="C3895" s="16" t="s">
        <v>640</v>
      </c>
      <c r="D3895" s="15">
        <v>610000</v>
      </c>
      <c r="E3895" s="15">
        <v>625000</v>
      </c>
      <c r="F3895" s="15">
        <v>347131.07</v>
      </c>
      <c r="G3895" s="15">
        <v>55.54</v>
      </c>
    </row>
    <row r="3896" spans="1:7" x14ac:dyDescent="0.25">
      <c r="A3896" t="s">
        <v>289</v>
      </c>
      <c r="B3896" s="42" t="s">
        <v>627</v>
      </c>
      <c r="C3896" t="s">
        <v>642</v>
      </c>
      <c r="F3896" s="1">
        <v>3878.35</v>
      </c>
    </row>
    <row r="3897" spans="1:7" x14ac:dyDescent="0.25">
      <c r="A3897" t="s">
        <v>295</v>
      </c>
      <c r="B3897" s="42" t="s">
        <v>627</v>
      </c>
      <c r="C3897" t="s">
        <v>644</v>
      </c>
      <c r="F3897" s="1">
        <v>810</v>
      </c>
    </row>
    <row r="3898" spans="1:7" x14ac:dyDescent="0.25">
      <c r="A3898" t="s">
        <v>297</v>
      </c>
      <c r="B3898" s="42" t="s">
        <v>627</v>
      </c>
      <c r="C3898" t="s">
        <v>645</v>
      </c>
      <c r="F3898" s="1">
        <v>260442.72</v>
      </c>
    </row>
    <row r="3899" spans="1:7" x14ac:dyDescent="0.25">
      <c r="A3899" t="s">
        <v>299</v>
      </c>
      <c r="B3899" s="42" t="s">
        <v>627</v>
      </c>
      <c r="C3899" t="s">
        <v>659</v>
      </c>
      <c r="F3899" s="1">
        <v>82000</v>
      </c>
    </row>
    <row r="3900" spans="1:7" x14ac:dyDescent="0.25">
      <c r="A3900" s="16" t="s">
        <v>303</v>
      </c>
      <c r="B3900" s="41"/>
      <c r="C3900" s="16" t="s">
        <v>647</v>
      </c>
      <c r="D3900" s="15">
        <v>60000</v>
      </c>
      <c r="E3900" s="15">
        <v>60000</v>
      </c>
      <c r="F3900" s="15">
        <v>32878.410000000003</v>
      </c>
      <c r="G3900" s="15">
        <v>54.8</v>
      </c>
    </row>
    <row r="3901" spans="1:7" x14ac:dyDescent="0.25">
      <c r="A3901" t="s">
        <v>305</v>
      </c>
      <c r="B3901" s="42" t="s">
        <v>627</v>
      </c>
      <c r="C3901" t="s">
        <v>647</v>
      </c>
      <c r="F3901" s="1">
        <v>32878.410000000003</v>
      </c>
    </row>
    <row r="3902" spans="1:7" x14ac:dyDescent="0.25">
      <c r="A3902" s="16" t="s">
        <v>306</v>
      </c>
      <c r="B3902" s="41"/>
      <c r="C3902" s="16" t="s">
        <v>648</v>
      </c>
      <c r="D3902" s="15">
        <v>11000</v>
      </c>
      <c r="E3902" s="15">
        <v>11000</v>
      </c>
      <c r="F3902" s="15">
        <v>2297.8200000000002</v>
      </c>
      <c r="G3902" s="15">
        <v>20.89</v>
      </c>
    </row>
    <row r="3903" spans="1:7" x14ac:dyDescent="0.25">
      <c r="A3903" t="s">
        <v>308</v>
      </c>
      <c r="B3903" s="42" t="s">
        <v>627</v>
      </c>
      <c r="C3903" t="s">
        <v>649</v>
      </c>
      <c r="F3903" s="1">
        <v>1596.39</v>
      </c>
    </row>
    <row r="3904" spans="1:7" x14ac:dyDescent="0.25">
      <c r="A3904" t="s">
        <v>312</v>
      </c>
      <c r="B3904" s="42" t="s">
        <v>627</v>
      </c>
      <c r="C3904" t="s">
        <v>650</v>
      </c>
      <c r="F3904" s="1">
        <v>701.43</v>
      </c>
    </row>
    <row r="3905" spans="1:7" x14ac:dyDescent="0.25">
      <c r="A3905" s="16" t="s">
        <v>325</v>
      </c>
      <c r="B3905" s="41"/>
      <c r="C3905" s="16" t="s">
        <v>652</v>
      </c>
      <c r="D3905" s="15">
        <v>7000</v>
      </c>
      <c r="E3905" s="15">
        <v>7000</v>
      </c>
      <c r="F3905" s="15">
        <v>2400</v>
      </c>
      <c r="G3905" s="15">
        <v>34.29</v>
      </c>
    </row>
    <row r="3906" spans="1:7" x14ac:dyDescent="0.25">
      <c r="A3906" t="s">
        <v>327</v>
      </c>
      <c r="B3906" s="42" t="s">
        <v>627</v>
      </c>
      <c r="C3906" t="s">
        <v>653</v>
      </c>
      <c r="F3906" s="1">
        <v>400</v>
      </c>
    </row>
    <row r="3907" spans="1:7" x14ac:dyDescent="0.25">
      <c r="A3907" t="s">
        <v>333</v>
      </c>
      <c r="B3907" s="42" t="s">
        <v>627</v>
      </c>
      <c r="C3907" t="s">
        <v>840</v>
      </c>
      <c r="F3907" s="1">
        <v>2000</v>
      </c>
    </row>
    <row r="3908" spans="1:7" x14ac:dyDescent="0.25">
      <c r="A3908" s="138" t="s">
        <v>1226</v>
      </c>
      <c r="B3908" s="138"/>
      <c r="C3908" s="138"/>
      <c r="D3908" s="39">
        <v>14200000</v>
      </c>
      <c r="E3908" s="39">
        <v>14150000</v>
      </c>
      <c r="F3908" s="39">
        <v>6752603.6200000001</v>
      </c>
      <c r="G3908" s="39">
        <v>47.72</v>
      </c>
    </row>
    <row r="3909" spans="1:7" x14ac:dyDescent="0.25">
      <c r="A3909" s="124" t="s">
        <v>1227</v>
      </c>
      <c r="B3909" s="124"/>
      <c r="C3909" s="124"/>
      <c r="D3909" s="40">
        <v>1050000</v>
      </c>
      <c r="E3909" s="40">
        <v>1050000</v>
      </c>
      <c r="F3909" s="40">
        <v>646689.6</v>
      </c>
      <c r="G3909" s="40">
        <v>61.59</v>
      </c>
    </row>
    <row r="3910" spans="1:7" x14ac:dyDescent="0.25">
      <c r="A3910" s="16" t="s">
        <v>369</v>
      </c>
      <c r="B3910" s="41"/>
      <c r="C3910" s="16" t="s">
        <v>887</v>
      </c>
      <c r="D3910" s="15">
        <v>1050000</v>
      </c>
      <c r="E3910" s="15">
        <v>1050000</v>
      </c>
      <c r="F3910" s="15">
        <v>646689.6</v>
      </c>
      <c r="G3910" s="15">
        <v>61.59</v>
      </c>
    </row>
    <row r="3911" spans="1:7" x14ac:dyDescent="0.25">
      <c r="A3911" t="s">
        <v>373</v>
      </c>
      <c r="B3911" s="42" t="s">
        <v>627</v>
      </c>
      <c r="C3911" t="s">
        <v>888</v>
      </c>
      <c r="F3911" s="1">
        <v>646689.6</v>
      </c>
    </row>
    <row r="3912" spans="1:7" x14ac:dyDescent="0.25">
      <c r="A3912" s="124" t="s">
        <v>1228</v>
      </c>
      <c r="B3912" s="124"/>
      <c r="C3912" s="124"/>
      <c r="D3912" s="40">
        <v>1500000</v>
      </c>
      <c r="E3912" s="40">
        <v>1725000</v>
      </c>
      <c r="F3912" s="40">
        <v>1342418.13</v>
      </c>
      <c r="G3912" s="40">
        <v>77.819999999999993</v>
      </c>
    </row>
    <row r="3913" spans="1:7" x14ac:dyDescent="0.25">
      <c r="A3913" s="16" t="s">
        <v>369</v>
      </c>
      <c r="B3913" s="41"/>
      <c r="C3913" s="16" t="s">
        <v>887</v>
      </c>
      <c r="D3913" s="15">
        <v>1500000</v>
      </c>
      <c r="E3913" s="15">
        <v>1725000</v>
      </c>
      <c r="F3913" s="15">
        <v>1342418.13</v>
      </c>
      <c r="G3913" s="15">
        <v>77.819999999999993</v>
      </c>
    </row>
    <row r="3914" spans="1:7" x14ac:dyDescent="0.25">
      <c r="A3914" t="s">
        <v>373</v>
      </c>
      <c r="B3914" s="42" t="s">
        <v>627</v>
      </c>
      <c r="C3914" t="s">
        <v>888</v>
      </c>
      <c r="F3914" s="1">
        <v>1342418.13</v>
      </c>
    </row>
    <row r="3915" spans="1:7" x14ac:dyDescent="0.25">
      <c r="A3915" s="124" t="s">
        <v>1229</v>
      </c>
      <c r="B3915" s="124"/>
      <c r="C3915" s="124"/>
      <c r="D3915" s="40">
        <v>2500000</v>
      </c>
      <c r="E3915" s="40">
        <v>2500000</v>
      </c>
      <c r="F3915" s="40">
        <v>1437557</v>
      </c>
      <c r="G3915" s="40">
        <v>57.5</v>
      </c>
    </row>
    <row r="3916" spans="1:7" x14ac:dyDescent="0.25">
      <c r="A3916" s="16" t="s">
        <v>379</v>
      </c>
      <c r="B3916" s="41"/>
      <c r="C3916" s="16" t="s">
        <v>667</v>
      </c>
      <c r="D3916" s="15">
        <v>2500000</v>
      </c>
      <c r="E3916" s="15">
        <v>2500000</v>
      </c>
      <c r="F3916" s="15">
        <v>1437557</v>
      </c>
      <c r="G3916" s="15">
        <v>57.5</v>
      </c>
    </row>
    <row r="3917" spans="1:7" x14ac:dyDescent="0.25">
      <c r="A3917" t="s">
        <v>380</v>
      </c>
      <c r="B3917" s="42" t="s">
        <v>627</v>
      </c>
      <c r="C3917" t="s">
        <v>668</v>
      </c>
      <c r="F3917" s="1">
        <v>1437557</v>
      </c>
    </row>
    <row r="3918" spans="1:7" x14ac:dyDescent="0.25">
      <c r="A3918" s="124" t="s">
        <v>1230</v>
      </c>
      <c r="B3918" s="124"/>
      <c r="C3918" s="124"/>
      <c r="D3918" s="40">
        <v>200000</v>
      </c>
      <c r="E3918" s="40">
        <v>200000</v>
      </c>
      <c r="F3918" s="40">
        <v>24750</v>
      </c>
      <c r="G3918" s="40">
        <v>12.38</v>
      </c>
    </row>
    <row r="3919" spans="1:7" x14ac:dyDescent="0.25">
      <c r="A3919" s="16" t="s">
        <v>369</v>
      </c>
      <c r="B3919" s="41"/>
      <c r="C3919" s="16" t="s">
        <v>887</v>
      </c>
      <c r="D3919" s="15">
        <v>200000</v>
      </c>
      <c r="E3919" s="15">
        <v>200000</v>
      </c>
      <c r="F3919" s="15">
        <v>24750</v>
      </c>
      <c r="G3919" s="15">
        <v>12.38</v>
      </c>
    </row>
    <row r="3920" spans="1:7" x14ac:dyDescent="0.25">
      <c r="A3920" t="s">
        <v>373</v>
      </c>
      <c r="B3920" s="42" t="s">
        <v>627</v>
      </c>
      <c r="C3920" t="s">
        <v>888</v>
      </c>
      <c r="F3920" s="1">
        <v>24750</v>
      </c>
    </row>
    <row r="3921" spans="1:7" x14ac:dyDescent="0.25">
      <c r="A3921" s="124" t="s">
        <v>1231</v>
      </c>
      <c r="B3921" s="124"/>
      <c r="C3921" s="124"/>
      <c r="D3921" s="40">
        <v>900000</v>
      </c>
      <c r="E3921" s="40">
        <v>900000</v>
      </c>
      <c r="F3921" s="40">
        <v>490183.47</v>
      </c>
      <c r="G3921" s="40">
        <v>54.46</v>
      </c>
    </row>
    <row r="3922" spans="1:7" x14ac:dyDescent="0.25">
      <c r="A3922" s="16" t="s">
        <v>369</v>
      </c>
      <c r="B3922" s="41"/>
      <c r="C3922" s="16" t="s">
        <v>887</v>
      </c>
      <c r="D3922" s="15">
        <v>900000</v>
      </c>
      <c r="E3922" s="15">
        <v>900000</v>
      </c>
      <c r="F3922" s="15">
        <v>490183.47</v>
      </c>
      <c r="G3922" s="15">
        <v>54.46</v>
      </c>
    </row>
    <row r="3923" spans="1:7" x14ac:dyDescent="0.25">
      <c r="A3923" t="s">
        <v>373</v>
      </c>
      <c r="B3923" s="42" t="s">
        <v>627</v>
      </c>
      <c r="C3923" t="s">
        <v>888</v>
      </c>
      <c r="F3923" s="1">
        <v>490183.47</v>
      </c>
    </row>
    <row r="3924" spans="1:7" x14ac:dyDescent="0.25">
      <c r="A3924" s="124" t="s">
        <v>1232</v>
      </c>
      <c r="B3924" s="124"/>
      <c r="C3924" s="124"/>
      <c r="D3924" s="40">
        <v>400000</v>
      </c>
      <c r="E3924" s="40">
        <v>410000</v>
      </c>
      <c r="F3924" s="40">
        <v>295405</v>
      </c>
      <c r="G3924" s="40">
        <v>72.05</v>
      </c>
    </row>
    <row r="3925" spans="1:7" x14ac:dyDescent="0.25">
      <c r="A3925" s="16" t="s">
        <v>369</v>
      </c>
      <c r="B3925" s="41"/>
      <c r="C3925" s="16" t="s">
        <v>887</v>
      </c>
      <c r="D3925" s="15">
        <v>400000</v>
      </c>
      <c r="E3925" s="15">
        <v>410000</v>
      </c>
      <c r="F3925" s="15">
        <v>295405</v>
      </c>
      <c r="G3925" s="15">
        <v>72.05</v>
      </c>
    </row>
    <row r="3926" spans="1:7" x14ac:dyDescent="0.25">
      <c r="A3926" t="s">
        <v>373</v>
      </c>
      <c r="B3926" s="42" t="s">
        <v>627</v>
      </c>
      <c r="C3926" t="s">
        <v>888</v>
      </c>
      <c r="F3926" s="1">
        <v>295405</v>
      </c>
    </row>
    <row r="3927" spans="1:7" x14ac:dyDescent="0.25">
      <c r="A3927" s="124" t="s">
        <v>1233</v>
      </c>
      <c r="B3927" s="124"/>
      <c r="C3927" s="124"/>
      <c r="D3927" s="40">
        <v>800000</v>
      </c>
      <c r="E3927" s="40">
        <v>770000</v>
      </c>
      <c r="F3927" s="40">
        <v>681407.5</v>
      </c>
      <c r="G3927" s="40">
        <v>88.49</v>
      </c>
    </row>
    <row r="3928" spans="1:7" x14ac:dyDescent="0.25">
      <c r="A3928" s="16" t="s">
        <v>369</v>
      </c>
      <c r="B3928" s="41"/>
      <c r="C3928" s="16" t="s">
        <v>887</v>
      </c>
      <c r="D3928" s="15">
        <v>800000</v>
      </c>
      <c r="E3928" s="15">
        <v>770000</v>
      </c>
      <c r="F3928" s="15">
        <v>681407.5</v>
      </c>
      <c r="G3928" s="15">
        <v>88.49</v>
      </c>
    </row>
    <row r="3929" spans="1:7" x14ac:dyDescent="0.25">
      <c r="A3929" t="s">
        <v>373</v>
      </c>
      <c r="B3929" s="42" t="s">
        <v>627</v>
      </c>
      <c r="C3929" t="s">
        <v>888</v>
      </c>
      <c r="F3929" s="1">
        <v>681407.5</v>
      </c>
    </row>
    <row r="3930" spans="1:7" x14ac:dyDescent="0.25">
      <c r="A3930" s="124" t="s">
        <v>1234</v>
      </c>
      <c r="B3930" s="124"/>
      <c r="C3930" s="124"/>
      <c r="D3930" s="40">
        <v>50000</v>
      </c>
      <c r="E3930" s="40">
        <v>50000</v>
      </c>
      <c r="F3930" s="40">
        <v>0</v>
      </c>
      <c r="G3930" s="40">
        <v>0</v>
      </c>
    </row>
    <row r="3931" spans="1:7" x14ac:dyDescent="0.25">
      <c r="A3931" s="16" t="s">
        <v>369</v>
      </c>
      <c r="B3931" s="41"/>
      <c r="C3931" s="16" t="s">
        <v>887</v>
      </c>
      <c r="D3931" s="15">
        <v>50000</v>
      </c>
      <c r="E3931" s="15">
        <v>50000</v>
      </c>
      <c r="F3931" s="15">
        <v>0</v>
      </c>
      <c r="G3931" s="15">
        <v>0</v>
      </c>
    </row>
    <row r="3932" spans="1:7" x14ac:dyDescent="0.25">
      <c r="A3932" t="s">
        <v>373</v>
      </c>
      <c r="B3932" s="42" t="s">
        <v>627</v>
      </c>
      <c r="C3932" t="s">
        <v>888</v>
      </c>
      <c r="F3932" s="1">
        <v>0</v>
      </c>
    </row>
    <row r="3933" spans="1:7" x14ac:dyDescent="0.25">
      <c r="A3933" s="124" t="s">
        <v>1235</v>
      </c>
      <c r="B3933" s="124"/>
      <c r="C3933" s="124"/>
      <c r="D3933" s="40">
        <v>400000</v>
      </c>
      <c r="E3933" s="40">
        <v>400000</v>
      </c>
      <c r="F3933" s="40">
        <v>400000</v>
      </c>
      <c r="G3933" s="40">
        <v>100</v>
      </c>
    </row>
    <row r="3934" spans="1:7" x14ac:dyDescent="0.25">
      <c r="A3934" s="16" t="s">
        <v>379</v>
      </c>
      <c r="B3934" s="41"/>
      <c r="C3934" s="16" t="s">
        <v>667</v>
      </c>
      <c r="D3934" s="15">
        <v>400000</v>
      </c>
      <c r="E3934" s="15">
        <v>400000</v>
      </c>
      <c r="F3934" s="15">
        <v>400000</v>
      </c>
      <c r="G3934" s="15">
        <v>100</v>
      </c>
    </row>
    <row r="3935" spans="1:7" x14ac:dyDescent="0.25">
      <c r="A3935" t="s">
        <v>380</v>
      </c>
      <c r="B3935" s="42" t="s">
        <v>627</v>
      </c>
      <c r="C3935" t="s">
        <v>668</v>
      </c>
      <c r="F3935" s="1">
        <v>400000</v>
      </c>
    </row>
    <row r="3936" spans="1:7" x14ac:dyDescent="0.25">
      <c r="A3936" s="124" t="s">
        <v>1236</v>
      </c>
      <c r="B3936" s="124"/>
      <c r="C3936" s="124"/>
      <c r="D3936" s="40">
        <v>1000000</v>
      </c>
      <c r="E3936" s="40">
        <v>1000000</v>
      </c>
      <c r="F3936" s="40">
        <v>331390</v>
      </c>
      <c r="G3936" s="40">
        <v>33.14</v>
      </c>
    </row>
    <row r="3937" spans="1:7" x14ac:dyDescent="0.25">
      <c r="A3937" s="16" t="s">
        <v>369</v>
      </c>
      <c r="B3937" s="41"/>
      <c r="C3937" s="16" t="s">
        <v>887</v>
      </c>
      <c r="D3937" s="15">
        <v>1000000</v>
      </c>
      <c r="E3937" s="15">
        <v>1000000</v>
      </c>
      <c r="F3937" s="15">
        <v>331390</v>
      </c>
      <c r="G3937" s="15">
        <v>33.14</v>
      </c>
    </row>
    <row r="3938" spans="1:7" x14ac:dyDescent="0.25">
      <c r="A3938" t="s">
        <v>373</v>
      </c>
      <c r="B3938" s="42" t="s">
        <v>627</v>
      </c>
      <c r="C3938" t="s">
        <v>888</v>
      </c>
      <c r="F3938" s="1">
        <v>331390</v>
      </c>
    </row>
    <row r="3939" spans="1:7" x14ac:dyDescent="0.25">
      <c r="A3939" s="124" t="s">
        <v>1237</v>
      </c>
      <c r="B3939" s="124"/>
      <c r="C3939" s="124"/>
      <c r="D3939" s="40">
        <v>500000</v>
      </c>
      <c r="E3939" s="40">
        <v>490000</v>
      </c>
      <c r="F3939" s="40">
        <v>448793.74</v>
      </c>
      <c r="G3939" s="40">
        <v>91.59</v>
      </c>
    </row>
    <row r="3940" spans="1:7" x14ac:dyDescent="0.25">
      <c r="A3940" s="16" t="s">
        <v>369</v>
      </c>
      <c r="B3940" s="41"/>
      <c r="C3940" s="16" t="s">
        <v>887</v>
      </c>
      <c r="D3940" s="15">
        <v>500000</v>
      </c>
      <c r="E3940" s="15">
        <v>490000</v>
      </c>
      <c r="F3940" s="15">
        <v>448793.74</v>
      </c>
      <c r="G3940" s="15">
        <v>91.59</v>
      </c>
    </row>
    <row r="3941" spans="1:7" x14ac:dyDescent="0.25">
      <c r="A3941" t="s">
        <v>373</v>
      </c>
      <c r="B3941" s="42" t="s">
        <v>627</v>
      </c>
      <c r="C3941" t="s">
        <v>888</v>
      </c>
      <c r="F3941" s="1">
        <v>448793.74</v>
      </c>
    </row>
    <row r="3942" spans="1:7" x14ac:dyDescent="0.25">
      <c r="A3942" s="124" t="s">
        <v>1238</v>
      </c>
      <c r="B3942" s="124"/>
      <c r="C3942" s="124"/>
      <c r="D3942" s="40">
        <v>400000</v>
      </c>
      <c r="E3942" s="40">
        <v>380000</v>
      </c>
      <c r="F3942" s="40">
        <v>163600</v>
      </c>
      <c r="G3942" s="40">
        <v>43.05</v>
      </c>
    </row>
    <row r="3943" spans="1:7" x14ac:dyDescent="0.25">
      <c r="A3943" s="16" t="s">
        <v>369</v>
      </c>
      <c r="B3943" s="41"/>
      <c r="C3943" s="16" t="s">
        <v>887</v>
      </c>
      <c r="D3943" s="15">
        <v>400000</v>
      </c>
      <c r="E3943" s="15">
        <v>380000</v>
      </c>
      <c r="F3943" s="15">
        <v>163600</v>
      </c>
      <c r="G3943" s="15">
        <v>43.05</v>
      </c>
    </row>
    <row r="3944" spans="1:7" x14ac:dyDescent="0.25">
      <c r="A3944" t="s">
        <v>371</v>
      </c>
      <c r="B3944" s="42" t="s">
        <v>627</v>
      </c>
      <c r="C3944" t="s">
        <v>947</v>
      </c>
      <c r="F3944" s="1">
        <v>163600</v>
      </c>
    </row>
    <row r="3945" spans="1:7" x14ac:dyDescent="0.25">
      <c r="A3945" s="124" t="s">
        <v>1239</v>
      </c>
      <c r="B3945" s="124"/>
      <c r="C3945" s="124"/>
      <c r="D3945" s="40">
        <v>4500000</v>
      </c>
      <c r="E3945" s="40">
        <v>4275000</v>
      </c>
      <c r="F3945" s="40">
        <v>490409.18</v>
      </c>
      <c r="G3945" s="40">
        <v>11.47</v>
      </c>
    </row>
    <row r="3946" spans="1:7" x14ac:dyDescent="0.25">
      <c r="A3946" s="16" t="s">
        <v>283</v>
      </c>
      <c r="B3946" s="41"/>
      <c r="C3946" s="16" t="s">
        <v>640</v>
      </c>
      <c r="D3946" s="15">
        <v>4500000</v>
      </c>
      <c r="E3946" s="15">
        <v>4275000</v>
      </c>
      <c r="F3946" s="15">
        <v>490409.18</v>
      </c>
      <c r="G3946" s="15">
        <v>11.47</v>
      </c>
    </row>
    <row r="3947" spans="1:7" x14ac:dyDescent="0.25">
      <c r="A3947" t="s">
        <v>287</v>
      </c>
      <c r="B3947" s="42" t="s">
        <v>627</v>
      </c>
      <c r="C3947" t="s">
        <v>673</v>
      </c>
      <c r="F3947" s="1">
        <v>490409.18</v>
      </c>
    </row>
    <row r="3948" spans="1:7" x14ac:dyDescent="0.25">
      <c r="A3948" s="125" t="s">
        <v>689</v>
      </c>
      <c r="B3948" s="125"/>
      <c r="C3948" s="125"/>
      <c r="D3948" s="15">
        <v>25615000</v>
      </c>
      <c r="E3948" s="15">
        <v>25615000</v>
      </c>
      <c r="F3948" s="15">
        <v>18215226.530000001</v>
      </c>
      <c r="G3948" s="15">
        <v>71.11</v>
      </c>
    </row>
    <row r="3949" spans="1:7" x14ac:dyDescent="0.25">
      <c r="A3949" s="134" t="s">
        <v>734</v>
      </c>
      <c r="B3949" s="134"/>
      <c r="C3949" s="134"/>
      <c r="D3949" s="46">
        <v>25615000</v>
      </c>
      <c r="E3949" s="46">
        <v>25615000</v>
      </c>
      <c r="F3949" s="46">
        <v>18215226.530000001</v>
      </c>
      <c r="G3949" s="46">
        <v>71.11</v>
      </c>
    </row>
    <row r="3951" spans="1:7" ht="19.899999999999999" customHeight="1" x14ac:dyDescent="0.3">
      <c r="A3951" s="128" t="s">
        <v>1240</v>
      </c>
      <c r="B3951" s="128"/>
      <c r="C3951" s="128"/>
      <c r="D3951" s="128"/>
      <c r="E3951" s="128"/>
      <c r="F3951" s="128"/>
      <c r="G3951" s="128"/>
    </row>
    <row r="3952" spans="1:7" ht="30" x14ac:dyDescent="0.25">
      <c r="A3952" s="33" t="s">
        <v>487</v>
      </c>
      <c r="B3952" s="34" t="s">
        <v>618</v>
      </c>
      <c r="C3952" s="33" t="s">
        <v>619</v>
      </c>
      <c r="D3952" s="4" t="s">
        <v>620</v>
      </c>
      <c r="E3952" s="4" t="s">
        <v>621</v>
      </c>
      <c r="F3952" s="4" t="s">
        <v>745</v>
      </c>
      <c r="G3952" s="73" t="s">
        <v>490</v>
      </c>
    </row>
    <row r="3953" spans="1:7" ht="9.6" customHeight="1" x14ac:dyDescent="0.25">
      <c r="A3953" s="36">
        <v>1</v>
      </c>
      <c r="B3953" s="36">
        <v>2</v>
      </c>
      <c r="C3953" s="36">
        <v>3</v>
      </c>
      <c r="D3953" s="37">
        <v>4</v>
      </c>
      <c r="E3953" s="37">
        <v>5</v>
      </c>
      <c r="F3953" s="36">
        <v>6</v>
      </c>
      <c r="G3953" s="74" t="s">
        <v>623</v>
      </c>
    </row>
    <row r="3954" spans="1:7" x14ac:dyDescent="0.25">
      <c r="A3954" s="129" t="s">
        <v>1226</v>
      </c>
      <c r="B3954" s="129"/>
      <c r="C3954" s="129"/>
      <c r="D3954" s="39">
        <v>2600000</v>
      </c>
      <c r="E3954" s="39">
        <v>2600000</v>
      </c>
      <c r="F3954" s="39">
        <v>2443280.9900000002</v>
      </c>
      <c r="G3954" s="39">
        <v>93.97</v>
      </c>
    </row>
    <row r="3955" spans="1:7" x14ac:dyDescent="0.25">
      <c r="A3955" s="130" t="s">
        <v>1241</v>
      </c>
      <c r="B3955" s="130"/>
      <c r="C3955" s="130"/>
      <c r="D3955" s="40">
        <v>2600000</v>
      </c>
      <c r="E3955" s="40">
        <v>2600000</v>
      </c>
      <c r="F3955" s="40">
        <v>2443280.9900000002</v>
      </c>
      <c r="G3955" s="40">
        <v>93.97</v>
      </c>
    </row>
    <row r="3956" spans="1:7" x14ac:dyDescent="0.25">
      <c r="A3956" s="16" t="s">
        <v>236</v>
      </c>
      <c r="B3956" s="41"/>
      <c r="C3956" s="16" t="s">
        <v>626</v>
      </c>
      <c r="D3956" s="15">
        <v>1200000</v>
      </c>
      <c r="E3956" s="15">
        <v>1170000</v>
      </c>
      <c r="F3956" s="15">
        <v>1155468.8999999999</v>
      </c>
      <c r="G3956" s="15">
        <v>98.76</v>
      </c>
    </row>
    <row r="3957" spans="1:7" x14ac:dyDescent="0.25">
      <c r="A3957" t="s">
        <v>238</v>
      </c>
      <c r="B3957" s="42" t="s">
        <v>627</v>
      </c>
      <c r="C3957" t="s">
        <v>628</v>
      </c>
      <c r="F3957" s="1">
        <v>1155468.8999999999</v>
      </c>
    </row>
    <row r="3958" spans="1:7" x14ac:dyDescent="0.25">
      <c r="A3958" s="16" t="s">
        <v>246</v>
      </c>
      <c r="B3958" s="41"/>
      <c r="C3958" s="16" t="s">
        <v>631</v>
      </c>
      <c r="D3958" s="15">
        <v>60000</v>
      </c>
      <c r="E3958" s="15">
        <v>60000</v>
      </c>
      <c r="F3958" s="15">
        <v>58845.83</v>
      </c>
      <c r="G3958" s="15">
        <v>98.08</v>
      </c>
    </row>
    <row r="3959" spans="1:7" x14ac:dyDescent="0.25">
      <c r="A3959" t="s">
        <v>248</v>
      </c>
      <c r="B3959" s="42" t="s">
        <v>627</v>
      </c>
      <c r="C3959" t="s">
        <v>631</v>
      </c>
      <c r="F3959" s="1">
        <v>58845.83</v>
      </c>
    </row>
    <row r="3960" spans="1:7" x14ac:dyDescent="0.25">
      <c r="A3960" s="16" t="s">
        <v>249</v>
      </c>
      <c r="B3960" s="41"/>
      <c r="C3960" s="16" t="s">
        <v>632</v>
      </c>
      <c r="D3960" s="15">
        <v>185000</v>
      </c>
      <c r="E3960" s="15">
        <v>176000</v>
      </c>
      <c r="F3960" s="15">
        <v>159639.51999999999</v>
      </c>
      <c r="G3960" s="15">
        <v>90.7</v>
      </c>
    </row>
    <row r="3961" spans="1:7" x14ac:dyDescent="0.25">
      <c r="A3961" t="s">
        <v>253</v>
      </c>
      <c r="B3961" s="42" t="s">
        <v>627</v>
      </c>
      <c r="C3961" t="s">
        <v>633</v>
      </c>
      <c r="F3961" s="1">
        <v>159639.51999999999</v>
      </c>
    </row>
    <row r="3962" spans="1:7" x14ac:dyDescent="0.25">
      <c r="A3962" s="16" t="s">
        <v>259</v>
      </c>
      <c r="B3962" s="41"/>
      <c r="C3962" s="16" t="s">
        <v>634</v>
      </c>
      <c r="D3962" s="15">
        <v>80000</v>
      </c>
      <c r="E3962" s="15">
        <v>90000</v>
      </c>
      <c r="F3962" s="15">
        <v>74022.990000000005</v>
      </c>
      <c r="G3962" s="15">
        <v>82.25</v>
      </c>
    </row>
    <row r="3963" spans="1:7" x14ac:dyDescent="0.25">
      <c r="A3963" t="s">
        <v>261</v>
      </c>
      <c r="B3963" s="42" t="s">
        <v>627</v>
      </c>
      <c r="C3963" t="s">
        <v>635</v>
      </c>
      <c r="F3963" s="1">
        <v>2051</v>
      </c>
    </row>
    <row r="3964" spans="1:7" x14ac:dyDescent="0.25">
      <c r="A3964" t="s">
        <v>263</v>
      </c>
      <c r="B3964" s="42" t="s">
        <v>627</v>
      </c>
      <c r="C3964" t="s">
        <v>636</v>
      </c>
      <c r="F3964" s="1">
        <v>49236.99</v>
      </c>
    </row>
    <row r="3965" spans="1:7" x14ac:dyDescent="0.25">
      <c r="A3965" t="s">
        <v>265</v>
      </c>
      <c r="B3965" s="42" t="s">
        <v>627</v>
      </c>
      <c r="C3965" t="s">
        <v>637</v>
      </c>
      <c r="F3965" s="1">
        <v>17705</v>
      </c>
    </row>
    <row r="3966" spans="1:7" x14ac:dyDescent="0.25">
      <c r="A3966" t="s">
        <v>267</v>
      </c>
      <c r="B3966" s="42" t="s">
        <v>627</v>
      </c>
      <c r="C3966" t="s">
        <v>730</v>
      </c>
      <c r="F3966" s="1">
        <v>5030</v>
      </c>
    </row>
    <row r="3967" spans="1:7" x14ac:dyDescent="0.25">
      <c r="A3967" s="16" t="s">
        <v>269</v>
      </c>
      <c r="B3967" s="41"/>
      <c r="C3967" s="16" t="s">
        <v>638</v>
      </c>
      <c r="D3967" s="15">
        <v>300000</v>
      </c>
      <c r="E3967" s="15">
        <v>338000</v>
      </c>
      <c r="F3967" s="15">
        <v>310929.68</v>
      </c>
      <c r="G3967" s="15">
        <v>91.99</v>
      </c>
    </row>
    <row r="3968" spans="1:7" x14ac:dyDescent="0.25">
      <c r="A3968" t="s">
        <v>271</v>
      </c>
      <c r="B3968" s="42" t="s">
        <v>627</v>
      </c>
      <c r="C3968" t="s">
        <v>639</v>
      </c>
      <c r="F3968" s="1">
        <v>49007.71</v>
      </c>
    </row>
    <row r="3969" spans="1:7" x14ac:dyDescent="0.25">
      <c r="A3969" t="s">
        <v>273</v>
      </c>
      <c r="B3969" s="42" t="s">
        <v>627</v>
      </c>
      <c r="C3969" t="s">
        <v>671</v>
      </c>
      <c r="F3969" s="1">
        <v>73992.210000000006</v>
      </c>
    </row>
    <row r="3970" spans="1:7" x14ac:dyDescent="0.25">
      <c r="A3970" t="s">
        <v>275</v>
      </c>
      <c r="B3970" s="42" t="s">
        <v>627</v>
      </c>
      <c r="C3970" t="s">
        <v>684</v>
      </c>
      <c r="F3970" s="1">
        <v>82976.899999999994</v>
      </c>
    </row>
    <row r="3971" spans="1:7" x14ac:dyDescent="0.25">
      <c r="A3971" t="s">
        <v>277</v>
      </c>
      <c r="B3971" s="42" t="s">
        <v>627</v>
      </c>
      <c r="C3971" t="s">
        <v>672</v>
      </c>
      <c r="F3971" s="1">
        <v>70423.47</v>
      </c>
    </row>
    <row r="3972" spans="1:7" x14ac:dyDescent="0.25">
      <c r="A3972" t="s">
        <v>279</v>
      </c>
      <c r="B3972" s="42" t="s">
        <v>627</v>
      </c>
      <c r="C3972" t="s">
        <v>685</v>
      </c>
      <c r="F3972" s="1">
        <v>29533.360000000001</v>
      </c>
    </row>
    <row r="3973" spans="1:7" x14ac:dyDescent="0.25">
      <c r="A3973" t="s">
        <v>281</v>
      </c>
      <c r="B3973" s="42" t="s">
        <v>627</v>
      </c>
      <c r="C3973" t="s">
        <v>686</v>
      </c>
      <c r="F3973" s="1">
        <v>4996.03</v>
      </c>
    </row>
    <row r="3974" spans="1:7" x14ac:dyDescent="0.25">
      <c r="A3974" s="16" t="s">
        <v>283</v>
      </c>
      <c r="B3974" s="41"/>
      <c r="C3974" s="16" t="s">
        <v>640</v>
      </c>
      <c r="D3974" s="15">
        <v>625000</v>
      </c>
      <c r="E3974" s="15">
        <v>616000</v>
      </c>
      <c r="F3974" s="15">
        <v>554894.32999999996</v>
      </c>
      <c r="G3974" s="15">
        <v>90.08</v>
      </c>
    </row>
    <row r="3975" spans="1:7" x14ac:dyDescent="0.25">
      <c r="A3975" t="s">
        <v>285</v>
      </c>
      <c r="B3975" s="42" t="s">
        <v>627</v>
      </c>
      <c r="C3975" t="s">
        <v>641</v>
      </c>
      <c r="F3975" s="1">
        <v>22026.57</v>
      </c>
    </row>
    <row r="3976" spans="1:7" x14ac:dyDescent="0.25">
      <c r="A3976" t="s">
        <v>287</v>
      </c>
      <c r="B3976" s="42" t="s">
        <v>627</v>
      </c>
      <c r="C3976" t="s">
        <v>673</v>
      </c>
      <c r="F3976" s="1">
        <v>179996.28</v>
      </c>
    </row>
    <row r="3977" spans="1:7" x14ac:dyDescent="0.25">
      <c r="A3977" t="s">
        <v>289</v>
      </c>
      <c r="B3977" s="42" t="s">
        <v>627</v>
      </c>
      <c r="C3977" t="s">
        <v>642</v>
      </c>
      <c r="F3977" s="1">
        <v>58951.25</v>
      </c>
    </row>
    <row r="3978" spans="1:7" x14ac:dyDescent="0.25">
      <c r="A3978" t="s">
        <v>291</v>
      </c>
      <c r="B3978" s="42" t="s">
        <v>627</v>
      </c>
      <c r="C3978" t="s">
        <v>687</v>
      </c>
      <c r="F3978" s="1">
        <v>19473.89</v>
      </c>
    </row>
    <row r="3979" spans="1:7" x14ac:dyDescent="0.25">
      <c r="A3979" t="s">
        <v>293</v>
      </c>
      <c r="B3979" s="42" t="s">
        <v>627</v>
      </c>
      <c r="C3979" t="s">
        <v>643</v>
      </c>
      <c r="F3979" s="1">
        <v>56621.3</v>
      </c>
    </row>
    <row r="3980" spans="1:7" x14ac:dyDescent="0.25">
      <c r="A3980" t="s">
        <v>295</v>
      </c>
      <c r="B3980" s="42" t="s">
        <v>627</v>
      </c>
      <c r="C3980" t="s">
        <v>644</v>
      </c>
      <c r="F3980" s="1">
        <v>3230</v>
      </c>
    </row>
    <row r="3981" spans="1:7" x14ac:dyDescent="0.25">
      <c r="A3981" t="s">
        <v>297</v>
      </c>
      <c r="B3981" s="42" t="s">
        <v>627</v>
      </c>
      <c r="C3981" t="s">
        <v>645</v>
      </c>
      <c r="F3981" s="1">
        <v>168730.54</v>
      </c>
    </row>
    <row r="3982" spans="1:7" x14ac:dyDescent="0.25">
      <c r="A3982" t="s">
        <v>301</v>
      </c>
      <c r="B3982" s="42" t="s">
        <v>627</v>
      </c>
      <c r="C3982" t="s">
        <v>646</v>
      </c>
      <c r="F3982" s="1">
        <v>45864.5</v>
      </c>
    </row>
    <row r="3983" spans="1:7" x14ac:dyDescent="0.25">
      <c r="A3983" s="16" t="s">
        <v>306</v>
      </c>
      <c r="B3983" s="41"/>
      <c r="C3983" s="16" t="s">
        <v>648</v>
      </c>
      <c r="D3983" s="15">
        <v>70000</v>
      </c>
      <c r="E3983" s="15">
        <v>70000</v>
      </c>
      <c r="F3983" s="15">
        <v>54110.03</v>
      </c>
      <c r="G3983" s="15">
        <v>77.3</v>
      </c>
    </row>
    <row r="3984" spans="1:7" x14ac:dyDescent="0.25">
      <c r="A3984" t="s">
        <v>308</v>
      </c>
      <c r="B3984" s="42" t="s">
        <v>627</v>
      </c>
      <c r="C3984" t="s">
        <v>649</v>
      </c>
      <c r="F3984" s="1">
        <v>15704.06</v>
      </c>
    </row>
    <row r="3985" spans="1:7" x14ac:dyDescent="0.25">
      <c r="A3985" t="s">
        <v>310</v>
      </c>
      <c r="B3985" s="42" t="s">
        <v>627</v>
      </c>
      <c r="C3985" t="s">
        <v>688</v>
      </c>
      <c r="F3985" s="1">
        <v>13559.24</v>
      </c>
    </row>
    <row r="3986" spans="1:7" x14ac:dyDescent="0.25">
      <c r="A3986" t="s">
        <v>312</v>
      </c>
      <c r="B3986" s="42" t="s">
        <v>627</v>
      </c>
      <c r="C3986" t="s">
        <v>650</v>
      </c>
      <c r="F3986" s="1">
        <v>19954.73</v>
      </c>
    </row>
    <row r="3987" spans="1:7" x14ac:dyDescent="0.25">
      <c r="A3987" t="s">
        <v>318</v>
      </c>
      <c r="B3987" s="42" t="s">
        <v>627</v>
      </c>
      <c r="C3987" t="s">
        <v>648</v>
      </c>
      <c r="F3987" s="1">
        <v>4892</v>
      </c>
    </row>
    <row r="3988" spans="1:7" x14ac:dyDescent="0.25">
      <c r="A3988" s="16" t="s">
        <v>325</v>
      </c>
      <c r="B3988" s="41"/>
      <c r="C3988" s="16" t="s">
        <v>652</v>
      </c>
      <c r="D3988" s="15">
        <v>5000</v>
      </c>
      <c r="E3988" s="15">
        <v>5000</v>
      </c>
      <c r="F3988" s="15">
        <v>3410.24</v>
      </c>
      <c r="G3988" s="15">
        <v>68.2</v>
      </c>
    </row>
    <row r="3989" spans="1:7" x14ac:dyDescent="0.25">
      <c r="A3989" t="s">
        <v>327</v>
      </c>
      <c r="B3989" s="42" t="s">
        <v>627</v>
      </c>
      <c r="C3989" t="s">
        <v>653</v>
      </c>
      <c r="F3989" s="1">
        <v>3410.24</v>
      </c>
    </row>
    <row r="3990" spans="1:7" x14ac:dyDescent="0.25">
      <c r="A3990" s="16" t="s">
        <v>424</v>
      </c>
      <c r="B3990" s="41"/>
      <c r="C3990" s="16" t="s">
        <v>664</v>
      </c>
      <c r="D3990" s="15">
        <v>70000</v>
      </c>
      <c r="E3990" s="15">
        <v>70000</v>
      </c>
      <c r="F3990" s="15">
        <v>67488.210000000006</v>
      </c>
      <c r="G3990" s="15">
        <v>96.41</v>
      </c>
    </row>
    <row r="3991" spans="1:7" x14ac:dyDescent="0.25">
      <c r="A3991" t="s">
        <v>426</v>
      </c>
      <c r="B3991" s="42" t="s">
        <v>627</v>
      </c>
      <c r="C3991" t="s">
        <v>665</v>
      </c>
      <c r="F3991" s="1">
        <v>29433.08</v>
      </c>
    </row>
    <row r="3992" spans="1:7" x14ac:dyDescent="0.25">
      <c r="A3992" t="s">
        <v>427</v>
      </c>
      <c r="B3992" s="42" t="s">
        <v>627</v>
      </c>
      <c r="C3992" t="s">
        <v>677</v>
      </c>
      <c r="F3992" s="1">
        <v>9998.1</v>
      </c>
    </row>
    <row r="3993" spans="1:7" x14ac:dyDescent="0.25">
      <c r="A3993" t="s">
        <v>432</v>
      </c>
      <c r="B3993" s="42" t="s">
        <v>627</v>
      </c>
      <c r="C3993" t="s">
        <v>680</v>
      </c>
      <c r="F3993" s="1">
        <v>28057.03</v>
      </c>
    </row>
    <row r="3994" spans="1:7" x14ac:dyDescent="0.25">
      <c r="A3994" s="16" t="s">
        <v>441</v>
      </c>
      <c r="B3994" s="41"/>
      <c r="C3994" s="16" t="s">
        <v>710</v>
      </c>
      <c r="D3994" s="15">
        <v>5000</v>
      </c>
      <c r="E3994" s="15">
        <v>5000</v>
      </c>
      <c r="F3994" s="15">
        <v>4471.26</v>
      </c>
      <c r="G3994" s="15">
        <v>89.43</v>
      </c>
    </row>
    <row r="3995" spans="1:7" x14ac:dyDescent="0.25">
      <c r="A3995" t="s">
        <v>443</v>
      </c>
      <c r="B3995" s="42" t="s">
        <v>627</v>
      </c>
      <c r="C3995" t="s">
        <v>711</v>
      </c>
      <c r="F3995" s="1">
        <v>4471.26</v>
      </c>
    </row>
    <row r="3996" spans="1:7" x14ac:dyDescent="0.25">
      <c r="A3996" s="125" t="s">
        <v>689</v>
      </c>
      <c r="B3996" s="125"/>
      <c r="C3996" s="125"/>
      <c r="D3996" s="15">
        <v>2600000</v>
      </c>
      <c r="E3996" s="15">
        <v>2600000</v>
      </c>
      <c r="F3996" s="15">
        <v>2443280.9900000002</v>
      </c>
      <c r="G3996" s="15">
        <v>93.97</v>
      </c>
    </row>
    <row r="3997" spans="1:7" x14ac:dyDescent="0.25">
      <c r="A3997" s="134" t="s">
        <v>734</v>
      </c>
      <c r="B3997" s="134"/>
      <c r="C3997" s="134"/>
      <c r="D3997" s="46">
        <v>2600000</v>
      </c>
      <c r="E3997" s="46">
        <v>2600000</v>
      </c>
      <c r="F3997" s="46">
        <v>2443280.9900000002</v>
      </c>
      <c r="G3997" s="46">
        <v>93.97</v>
      </c>
    </row>
    <row r="3998" spans="1:7" x14ac:dyDescent="0.25">
      <c r="A3998" s="47"/>
      <c r="B3998" s="47"/>
      <c r="C3998" s="47"/>
      <c r="D3998" s="49"/>
      <c r="E3998" s="49"/>
      <c r="F3998" s="49"/>
      <c r="G3998" s="49"/>
    </row>
    <row r="3999" spans="1:7" ht="17.25" x14ac:dyDescent="0.3">
      <c r="A3999" s="128" t="s">
        <v>1242</v>
      </c>
      <c r="B3999" s="128"/>
      <c r="C3999" s="128"/>
      <c r="D3999" s="128"/>
      <c r="E3999" s="128"/>
      <c r="F3999" s="128"/>
      <c r="G3999" s="128"/>
    </row>
    <row r="4000" spans="1:7" ht="30" x14ac:dyDescent="0.25">
      <c r="A4000" s="33" t="s">
        <v>487</v>
      </c>
      <c r="B4000" s="34" t="s">
        <v>618</v>
      </c>
      <c r="C4000" s="33" t="s">
        <v>619</v>
      </c>
      <c r="D4000" s="4" t="s">
        <v>620</v>
      </c>
      <c r="E4000" s="4" t="s">
        <v>621</v>
      </c>
      <c r="F4000" s="4" t="s">
        <v>745</v>
      </c>
      <c r="G4000" s="73" t="s">
        <v>490</v>
      </c>
    </row>
    <row r="4001" spans="1:7" ht="9.6" customHeight="1" x14ac:dyDescent="0.25">
      <c r="A4001" s="36">
        <v>1</v>
      </c>
      <c r="B4001" s="36">
        <v>2</v>
      </c>
      <c r="C4001" s="36">
        <v>3</v>
      </c>
      <c r="D4001" s="37">
        <v>4</v>
      </c>
      <c r="E4001" s="37">
        <v>5</v>
      </c>
      <c r="F4001" s="36">
        <v>6</v>
      </c>
      <c r="G4001" s="74" t="s">
        <v>623</v>
      </c>
    </row>
    <row r="4002" spans="1:7" x14ac:dyDescent="0.25">
      <c r="A4002" s="138" t="s">
        <v>737</v>
      </c>
      <c r="B4002" s="138"/>
      <c r="C4002" s="138"/>
      <c r="D4002" s="39">
        <v>0</v>
      </c>
      <c r="E4002" s="39">
        <v>0</v>
      </c>
      <c r="F4002" s="39">
        <v>128994.01</v>
      </c>
      <c r="G4002" s="39"/>
    </row>
    <row r="4003" spans="1:7" x14ac:dyDescent="0.25">
      <c r="A4003" s="124" t="s">
        <v>738</v>
      </c>
      <c r="B4003" s="124"/>
      <c r="C4003" s="124"/>
      <c r="D4003" s="40">
        <v>0</v>
      </c>
      <c r="E4003" s="40">
        <v>0</v>
      </c>
      <c r="F4003" s="40">
        <v>128994.01</v>
      </c>
      <c r="G4003" s="40"/>
    </row>
    <row r="4004" spans="1:7" x14ac:dyDescent="0.25">
      <c r="A4004" s="16" t="s">
        <v>269</v>
      </c>
      <c r="B4004" s="41"/>
      <c r="C4004" s="16" t="s">
        <v>638</v>
      </c>
      <c r="D4004" s="15">
        <v>0</v>
      </c>
      <c r="E4004" s="15">
        <v>0</v>
      </c>
      <c r="F4004" s="15">
        <v>52884.32</v>
      </c>
      <c r="G4004" s="15"/>
    </row>
    <row r="4005" spans="1:7" x14ac:dyDescent="0.25">
      <c r="A4005" t="s">
        <v>271</v>
      </c>
      <c r="B4005" s="42" t="s">
        <v>739</v>
      </c>
      <c r="C4005" t="s">
        <v>639</v>
      </c>
      <c r="F4005" s="1">
        <v>5055.29</v>
      </c>
    </row>
    <row r="4006" spans="1:7" x14ac:dyDescent="0.25">
      <c r="A4006" t="s">
        <v>273</v>
      </c>
      <c r="B4006" s="42" t="s">
        <v>739</v>
      </c>
      <c r="C4006" t="s">
        <v>671</v>
      </c>
      <c r="F4006" s="1">
        <v>29113.79</v>
      </c>
    </row>
    <row r="4007" spans="1:7" x14ac:dyDescent="0.25">
      <c r="A4007" t="s">
        <v>275</v>
      </c>
      <c r="B4007" s="42" t="s">
        <v>739</v>
      </c>
      <c r="C4007" t="s">
        <v>684</v>
      </c>
      <c r="F4007" s="1">
        <v>1962.1</v>
      </c>
    </row>
    <row r="4008" spans="1:7" x14ac:dyDescent="0.25">
      <c r="A4008" t="s">
        <v>277</v>
      </c>
      <c r="B4008" s="42" t="s">
        <v>739</v>
      </c>
      <c r="C4008" t="s">
        <v>672</v>
      </c>
      <c r="F4008" s="1">
        <v>8801.5300000000007</v>
      </c>
    </row>
    <row r="4009" spans="1:7" x14ac:dyDescent="0.25">
      <c r="A4009" t="s">
        <v>279</v>
      </c>
      <c r="B4009" s="42" t="s">
        <v>739</v>
      </c>
      <c r="C4009" t="s">
        <v>685</v>
      </c>
      <c r="F4009" s="1">
        <v>7524.64</v>
      </c>
    </row>
    <row r="4010" spans="1:7" x14ac:dyDescent="0.25">
      <c r="A4010" t="s">
        <v>281</v>
      </c>
      <c r="B4010" s="42" t="s">
        <v>739</v>
      </c>
      <c r="C4010" t="s">
        <v>686</v>
      </c>
      <c r="F4010" s="1">
        <v>426.97</v>
      </c>
    </row>
    <row r="4011" spans="1:7" x14ac:dyDescent="0.25">
      <c r="A4011" s="16" t="s">
        <v>283</v>
      </c>
      <c r="B4011" s="41"/>
      <c r="C4011" s="16" t="s">
        <v>640</v>
      </c>
      <c r="D4011" s="15">
        <v>0</v>
      </c>
      <c r="E4011" s="15">
        <v>0</v>
      </c>
      <c r="F4011" s="15">
        <v>12313.71</v>
      </c>
      <c r="G4011" s="15"/>
    </row>
    <row r="4012" spans="1:7" x14ac:dyDescent="0.25">
      <c r="A4012" t="s">
        <v>289</v>
      </c>
      <c r="B4012" s="42" t="s">
        <v>739</v>
      </c>
      <c r="C4012" t="s">
        <v>642</v>
      </c>
      <c r="F4012" s="1">
        <v>1237.75</v>
      </c>
    </row>
    <row r="4013" spans="1:7" x14ac:dyDescent="0.25">
      <c r="A4013" t="s">
        <v>297</v>
      </c>
      <c r="B4013" s="42" t="s">
        <v>739</v>
      </c>
      <c r="C4013" t="s">
        <v>645</v>
      </c>
      <c r="F4013" s="1">
        <v>405.46</v>
      </c>
    </row>
    <row r="4014" spans="1:7" x14ac:dyDescent="0.25">
      <c r="A4014" t="s">
        <v>301</v>
      </c>
      <c r="B4014" s="42" t="s">
        <v>739</v>
      </c>
      <c r="C4014" t="s">
        <v>646</v>
      </c>
      <c r="F4014" s="1">
        <v>10670.5</v>
      </c>
    </row>
    <row r="4015" spans="1:7" x14ac:dyDescent="0.25">
      <c r="A4015" s="16" t="s">
        <v>306</v>
      </c>
      <c r="B4015" s="41"/>
      <c r="C4015" s="16" t="s">
        <v>648</v>
      </c>
      <c r="D4015" s="15">
        <v>0</v>
      </c>
      <c r="E4015" s="15">
        <v>0</v>
      </c>
      <c r="F4015" s="15">
        <v>15052.45</v>
      </c>
      <c r="G4015" s="15"/>
    </row>
    <row r="4016" spans="1:7" x14ac:dyDescent="0.25">
      <c r="A4016" t="s">
        <v>312</v>
      </c>
      <c r="B4016" s="42" t="s">
        <v>739</v>
      </c>
      <c r="C4016" t="s">
        <v>650</v>
      </c>
      <c r="F4016" s="1">
        <v>12712.45</v>
      </c>
    </row>
    <row r="4017" spans="1:7" x14ac:dyDescent="0.25">
      <c r="A4017" t="s">
        <v>318</v>
      </c>
      <c r="B4017" s="42" t="s">
        <v>739</v>
      </c>
      <c r="C4017" t="s">
        <v>648</v>
      </c>
      <c r="F4017" s="1">
        <v>2340</v>
      </c>
    </row>
    <row r="4018" spans="1:7" x14ac:dyDescent="0.25">
      <c r="A4018" s="16" t="s">
        <v>410</v>
      </c>
      <c r="B4018" s="41"/>
      <c r="C4018" s="16" t="s">
        <v>674</v>
      </c>
      <c r="D4018" s="15">
        <v>0</v>
      </c>
      <c r="E4018" s="15">
        <v>0</v>
      </c>
      <c r="F4018" s="15">
        <v>12008</v>
      </c>
      <c r="G4018" s="15"/>
    </row>
    <row r="4019" spans="1:7" x14ac:dyDescent="0.25">
      <c r="A4019" t="s">
        <v>414</v>
      </c>
      <c r="B4019" s="42" t="s">
        <v>739</v>
      </c>
      <c r="C4019" t="s">
        <v>1130</v>
      </c>
      <c r="F4019" s="1">
        <v>12008</v>
      </c>
    </row>
    <row r="4020" spans="1:7" x14ac:dyDescent="0.25">
      <c r="A4020" s="16" t="s">
        <v>417</v>
      </c>
      <c r="B4020" s="41"/>
      <c r="C4020" s="16" t="s">
        <v>762</v>
      </c>
      <c r="D4020" s="15">
        <v>0</v>
      </c>
      <c r="E4020" s="15">
        <v>0</v>
      </c>
      <c r="F4020" s="15">
        <v>4075</v>
      </c>
      <c r="G4020" s="15"/>
    </row>
    <row r="4021" spans="1:7" x14ac:dyDescent="0.25">
      <c r="A4021" t="s">
        <v>420</v>
      </c>
      <c r="B4021" s="42" t="s">
        <v>739</v>
      </c>
      <c r="C4021" t="s">
        <v>877</v>
      </c>
      <c r="F4021" s="1">
        <v>4075</v>
      </c>
    </row>
    <row r="4022" spans="1:7" x14ac:dyDescent="0.25">
      <c r="A4022" s="16" t="s">
        <v>424</v>
      </c>
      <c r="B4022" s="41"/>
      <c r="C4022" s="16" t="s">
        <v>664</v>
      </c>
      <c r="D4022" s="15">
        <v>0</v>
      </c>
      <c r="E4022" s="15">
        <v>0</v>
      </c>
      <c r="F4022" s="15">
        <v>32660.53</v>
      </c>
      <c r="G4022" s="15"/>
    </row>
    <row r="4023" spans="1:7" x14ac:dyDescent="0.25">
      <c r="A4023" t="s">
        <v>426</v>
      </c>
      <c r="B4023" s="42" t="s">
        <v>739</v>
      </c>
      <c r="C4023" t="s">
        <v>665</v>
      </c>
      <c r="F4023" s="1">
        <v>32660.53</v>
      </c>
    </row>
    <row r="4024" spans="1:7" x14ac:dyDescent="0.25">
      <c r="A4024" s="125" t="s">
        <v>1243</v>
      </c>
      <c r="B4024" s="125"/>
      <c r="C4024" s="125"/>
      <c r="D4024" s="15">
        <v>0</v>
      </c>
      <c r="E4024" s="15">
        <v>0</v>
      </c>
      <c r="F4024" s="15">
        <v>128994.01</v>
      </c>
      <c r="G4024" s="15"/>
    </row>
    <row r="4025" spans="1:7" x14ac:dyDescent="0.25">
      <c r="A4025" s="134" t="s">
        <v>1006</v>
      </c>
      <c r="B4025" s="134"/>
      <c r="C4025" s="134"/>
      <c r="D4025" s="46">
        <v>0</v>
      </c>
      <c r="E4025" s="46">
        <v>0</v>
      </c>
      <c r="F4025" s="46">
        <v>128994.01</v>
      </c>
      <c r="G4025" s="46"/>
    </row>
    <row r="4026" spans="1:7" x14ac:dyDescent="0.25">
      <c r="A4026" s="64"/>
      <c r="B4026" s="64"/>
      <c r="C4026" s="64"/>
      <c r="D4026" s="66"/>
      <c r="E4026" s="66"/>
      <c r="F4026" s="66"/>
      <c r="G4026" s="66"/>
    </row>
    <row r="4027" spans="1:7" x14ac:dyDescent="0.25">
      <c r="A4027" s="64"/>
      <c r="B4027" s="64"/>
      <c r="C4027" s="64"/>
      <c r="D4027" s="66"/>
      <c r="E4027" s="66"/>
      <c r="F4027" s="66"/>
      <c r="G4027" s="66"/>
    </row>
    <row r="4028" spans="1:7" ht="17.25" x14ac:dyDescent="0.3">
      <c r="A4028" s="128" t="s">
        <v>1240</v>
      </c>
      <c r="B4028" s="128"/>
      <c r="C4028" s="128"/>
      <c r="D4028" s="128"/>
      <c r="E4028" s="128"/>
      <c r="F4028" s="128"/>
      <c r="G4028" s="128"/>
    </row>
    <row r="4029" spans="1:7" ht="30" x14ac:dyDescent="0.25">
      <c r="A4029" s="33"/>
      <c r="B4029" s="34"/>
      <c r="C4029" s="33"/>
      <c r="D4029" s="4" t="s">
        <v>620</v>
      </c>
      <c r="E4029" s="4" t="s">
        <v>621</v>
      </c>
      <c r="F4029" s="4" t="s">
        <v>745</v>
      </c>
      <c r="G4029" s="73" t="s">
        <v>490</v>
      </c>
    </row>
    <row r="4030" spans="1:7" x14ac:dyDescent="0.25">
      <c r="A4030" s="36">
        <v>1</v>
      </c>
      <c r="B4030" s="36">
        <v>2</v>
      </c>
      <c r="C4030" s="36">
        <v>3</v>
      </c>
      <c r="D4030" s="37">
        <v>4</v>
      </c>
      <c r="E4030" s="37">
        <v>5</v>
      </c>
      <c r="F4030" s="36">
        <v>6</v>
      </c>
      <c r="G4030" s="74" t="s">
        <v>623</v>
      </c>
    </row>
    <row r="4031" spans="1:7" x14ac:dyDescent="0.25">
      <c r="A4031" s="125" t="s">
        <v>981</v>
      </c>
      <c r="B4031" s="125"/>
      <c r="C4031" s="125"/>
      <c r="D4031" s="15">
        <v>2600000</v>
      </c>
      <c r="E4031" s="15">
        <v>2600000</v>
      </c>
      <c r="F4031" s="15">
        <v>2572275</v>
      </c>
      <c r="G4031" s="15">
        <v>98.93</v>
      </c>
    </row>
    <row r="4032" spans="1:7" x14ac:dyDescent="0.25">
      <c r="A4032" s="105"/>
      <c r="B4032" s="105"/>
      <c r="C4032" s="105"/>
      <c r="D4032" s="19"/>
      <c r="E4032" s="19"/>
      <c r="F4032" s="19"/>
      <c r="G4032" s="19"/>
    </row>
    <row r="4033" spans="1:7" x14ac:dyDescent="0.25">
      <c r="A4033" s="105"/>
      <c r="B4033" s="105"/>
      <c r="C4033" s="105"/>
      <c r="D4033" s="19"/>
      <c r="E4033" s="19"/>
      <c r="F4033" s="19"/>
      <c r="G4033" s="19"/>
    </row>
    <row r="4034" spans="1:7" ht="18.600000000000001" customHeight="1" x14ac:dyDescent="0.25">
      <c r="A4034" s="125" t="s">
        <v>1034</v>
      </c>
      <c r="B4034" s="125"/>
      <c r="C4034" s="125"/>
      <c r="D4034" s="15">
        <v>28215000</v>
      </c>
      <c r="E4034" s="15">
        <v>28215000</v>
      </c>
      <c r="F4034" s="15">
        <v>20658507.52</v>
      </c>
      <c r="G4034" s="15">
        <v>73.22</v>
      </c>
    </row>
    <row r="4035" spans="1:7" ht="10.15" customHeight="1" x14ac:dyDescent="0.25">
      <c r="A4035" s="69"/>
      <c r="B4035" s="69"/>
      <c r="C4035" s="69"/>
    </row>
    <row r="4036" spans="1:7" ht="18.600000000000001" customHeight="1" x14ac:dyDescent="0.25">
      <c r="A4036" s="125" t="s">
        <v>842</v>
      </c>
      <c r="B4036" s="125"/>
      <c r="C4036" s="125"/>
      <c r="D4036" s="15">
        <v>28215000</v>
      </c>
      <c r="E4036" s="15">
        <v>28215000</v>
      </c>
      <c r="F4036" s="15">
        <v>20787501.530000001</v>
      </c>
      <c r="G4036" s="15">
        <v>73.680000000000007</v>
      </c>
    </row>
    <row r="4039" spans="1:7" ht="24.6" customHeight="1" x14ac:dyDescent="0.3">
      <c r="A4039" s="128" t="s">
        <v>1244</v>
      </c>
      <c r="B4039" s="128"/>
      <c r="C4039" s="128"/>
      <c r="D4039" s="128"/>
      <c r="E4039" s="128"/>
      <c r="F4039" s="128"/>
      <c r="G4039" s="128"/>
    </row>
    <row r="4040" spans="1:7" ht="4.9000000000000004" customHeight="1" x14ac:dyDescent="0.25"/>
    <row r="4041" spans="1:7" ht="19.899999999999999" customHeight="1" x14ac:dyDescent="0.3">
      <c r="A4041" s="136" t="s">
        <v>1245</v>
      </c>
      <c r="B4041" s="136"/>
      <c r="C4041" s="136"/>
      <c r="D4041" s="136"/>
      <c r="E4041" s="136"/>
      <c r="F4041" s="136"/>
      <c r="G4041" s="136"/>
    </row>
    <row r="4042" spans="1:7" ht="30" x14ac:dyDescent="0.25">
      <c r="A4042" s="33" t="s">
        <v>487</v>
      </c>
      <c r="B4042" s="34" t="s">
        <v>618</v>
      </c>
      <c r="C4042" s="33" t="s">
        <v>619</v>
      </c>
      <c r="D4042" s="4" t="s">
        <v>620</v>
      </c>
      <c r="E4042" s="4" t="s">
        <v>621</v>
      </c>
      <c r="F4042" s="4" t="s">
        <v>745</v>
      </c>
      <c r="G4042" s="73" t="s">
        <v>490</v>
      </c>
    </row>
    <row r="4043" spans="1:7" ht="10.15" customHeight="1" x14ac:dyDescent="0.25">
      <c r="A4043" s="36">
        <v>1</v>
      </c>
      <c r="B4043" s="36">
        <v>2</v>
      </c>
      <c r="C4043" s="36">
        <v>3</v>
      </c>
      <c r="D4043" s="37">
        <v>4</v>
      </c>
      <c r="E4043" s="37">
        <v>5</v>
      </c>
      <c r="F4043" s="36">
        <v>6</v>
      </c>
      <c r="G4043" s="74" t="s">
        <v>623</v>
      </c>
    </row>
    <row r="4044" spans="1:7" x14ac:dyDescent="0.25">
      <c r="A4044" s="129" t="s">
        <v>624</v>
      </c>
      <c r="B4044" s="129"/>
      <c r="C4044" s="129"/>
      <c r="D4044" s="39">
        <v>9454000</v>
      </c>
      <c r="E4044" s="39">
        <v>9604000</v>
      </c>
      <c r="F4044" s="39">
        <v>9194774.6899999995</v>
      </c>
      <c r="G4044" s="39">
        <v>95.74</v>
      </c>
    </row>
    <row r="4045" spans="1:7" x14ac:dyDescent="0.25">
      <c r="A4045" s="130" t="s">
        <v>625</v>
      </c>
      <c r="B4045" s="130"/>
      <c r="C4045" s="130"/>
      <c r="D4045" s="40">
        <v>9454000</v>
      </c>
      <c r="E4045" s="40">
        <v>9604000</v>
      </c>
      <c r="F4045" s="40">
        <v>9194774.6899999995</v>
      </c>
      <c r="G4045" s="40">
        <v>95.74</v>
      </c>
    </row>
    <row r="4046" spans="1:7" x14ac:dyDescent="0.25">
      <c r="A4046" s="16" t="s">
        <v>236</v>
      </c>
      <c r="B4046" s="41"/>
      <c r="C4046" s="16" t="s">
        <v>626</v>
      </c>
      <c r="D4046" s="15">
        <v>7260000</v>
      </c>
      <c r="E4046" s="15">
        <v>7400000</v>
      </c>
      <c r="F4046" s="15">
        <v>7371875.8899999997</v>
      </c>
      <c r="G4046" s="15">
        <v>99.62</v>
      </c>
    </row>
    <row r="4047" spans="1:7" x14ac:dyDescent="0.25">
      <c r="A4047" t="s">
        <v>238</v>
      </c>
      <c r="B4047" s="42" t="s">
        <v>627</v>
      </c>
      <c r="C4047" t="s">
        <v>628</v>
      </c>
      <c r="F4047" s="1">
        <v>7335894.3300000001</v>
      </c>
    </row>
    <row r="4048" spans="1:7" x14ac:dyDescent="0.25">
      <c r="A4048" t="s">
        <v>240</v>
      </c>
      <c r="B4048" s="42" t="s">
        <v>627</v>
      </c>
      <c r="C4048" t="s">
        <v>629</v>
      </c>
      <c r="F4048" s="1">
        <v>15509.22</v>
      </c>
    </row>
    <row r="4049" spans="1:7" x14ac:dyDescent="0.25">
      <c r="A4049" t="s">
        <v>242</v>
      </c>
      <c r="B4049" s="42" t="s">
        <v>627</v>
      </c>
      <c r="C4049" t="s">
        <v>630</v>
      </c>
      <c r="F4049" s="1">
        <v>20472.34</v>
      </c>
    </row>
    <row r="4050" spans="1:7" x14ac:dyDescent="0.25">
      <c r="A4050" s="16" t="s">
        <v>246</v>
      </c>
      <c r="B4050" s="41"/>
      <c r="C4050" s="16" t="s">
        <v>631</v>
      </c>
      <c r="D4050" s="15">
        <v>150000</v>
      </c>
      <c r="E4050" s="15">
        <v>160000</v>
      </c>
      <c r="F4050" s="15">
        <v>154071.46</v>
      </c>
      <c r="G4050" s="15">
        <v>96.29</v>
      </c>
    </row>
    <row r="4051" spans="1:7" x14ac:dyDescent="0.25">
      <c r="A4051" t="s">
        <v>248</v>
      </c>
      <c r="B4051" s="42" t="s">
        <v>627</v>
      </c>
      <c r="C4051" t="s">
        <v>631</v>
      </c>
      <c r="F4051" s="1">
        <v>154071.46</v>
      </c>
    </row>
    <row r="4052" spans="1:7" x14ac:dyDescent="0.25">
      <c r="A4052" s="16" t="s">
        <v>249</v>
      </c>
      <c r="B4052" s="41"/>
      <c r="C4052" s="16" t="s">
        <v>632</v>
      </c>
      <c r="D4052" s="15">
        <v>1190000</v>
      </c>
      <c r="E4052" s="15">
        <v>1190000</v>
      </c>
      <c r="F4052" s="15">
        <v>1159521.7</v>
      </c>
      <c r="G4052" s="15">
        <v>97.44</v>
      </c>
    </row>
    <row r="4053" spans="1:7" x14ac:dyDescent="0.25">
      <c r="A4053" t="s">
        <v>253</v>
      </c>
      <c r="B4053" s="42" t="s">
        <v>627</v>
      </c>
      <c r="C4053" t="s">
        <v>633</v>
      </c>
      <c r="F4053" s="1">
        <v>1159521.7</v>
      </c>
    </row>
    <row r="4054" spans="1:7" x14ac:dyDescent="0.25">
      <c r="A4054" s="16" t="s">
        <v>259</v>
      </c>
      <c r="B4054" s="41"/>
      <c r="C4054" s="16" t="s">
        <v>634</v>
      </c>
      <c r="D4054" s="15">
        <v>150000</v>
      </c>
      <c r="E4054" s="15">
        <v>150000</v>
      </c>
      <c r="F4054" s="15">
        <v>167394.94</v>
      </c>
      <c r="G4054" s="15">
        <v>111.6</v>
      </c>
    </row>
    <row r="4055" spans="1:7" x14ac:dyDescent="0.25">
      <c r="A4055" t="s">
        <v>261</v>
      </c>
      <c r="B4055" s="42" t="s">
        <v>627</v>
      </c>
      <c r="C4055" t="s">
        <v>635</v>
      </c>
      <c r="F4055" s="1">
        <v>2075</v>
      </c>
    </row>
    <row r="4056" spans="1:7" x14ac:dyDescent="0.25">
      <c r="A4056" t="s">
        <v>263</v>
      </c>
      <c r="B4056" s="42" t="s">
        <v>627</v>
      </c>
      <c r="C4056" t="s">
        <v>636</v>
      </c>
      <c r="F4056" s="1">
        <v>137759.94</v>
      </c>
    </row>
    <row r="4057" spans="1:7" x14ac:dyDescent="0.25">
      <c r="A4057" t="s">
        <v>265</v>
      </c>
      <c r="B4057" s="42" t="s">
        <v>627</v>
      </c>
      <c r="C4057" t="s">
        <v>637</v>
      </c>
      <c r="F4057" s="1">
        <v>27560</v>
      </c>
    </row>
    <row r="4058" spans="1:7" x14ac:dyDescent="0.25">
      <c r="A4058" s="16" t="s">
        <v>269</v>
      </c>
      <c r="B4058" s="41"/>
      <c r="C4058" s="16" t="s">
        <v>638</v>
      </c>
      <c r="D4058" s="15">
        <v>19000</v>
      </c>
      <c r="E4058" s="15">
        <v>19000</v>
      </c>
      <c r="F4058" s="15">
        <v>11826.45</v>
      </c>
      <c r="G4058" s="15">
        <v>62.24</v>
      </c>
    </row>
    <row r="4059" spans="1:7" x14ac:dyDescent="0.25">
      <c r="A4059" t="s">
        <v>271</v>
      </c>
      <c r="B4059" s="42" t="s">
        <v>627</v>
      </c>
      <c r="C4059" t="s">
        <v>639</v>
      </c>
      <c r="F4059" s="1">
        <v>11826.45</v>
      </c>
    </row>
    <row r="4060" spans="1:7" x14ac:dyDescent="0.25">
      <c r="A4060" s="16" t="s">
        <v>283</v>
      </c>
      <c r="B4060" s="41"/>
      <c r="C4060" s="16" t="s">
        <v>640</v>
      </c>
      <c r="D4060" s="15">
        <v>580000</v>
      </c>
      <c r="E4060" s="15">
        <v>580000</v>
      </c>
      <c r="F4060" s="15">
        <v>267509.94</v>
      </c>
      <c r="G4060" s="15">
        <v>46.12</v>
      </c>
    </row>
    <row r="4061" spans="1:7" x14ac:dyDescent="0.25">
      <c r="A4061" t="s">
        <v>289</v>
      </c>
      <c r="B4061" s="42" t="s">
        <v>627</v>
      </c>
      <c r="C4061" t="s">
        <v>642</v>
      </c>
      <c r="F4061" s="1">
        <v>11632.82</v>
      </c>
    </row>
    <row r="4062" spans="1:7" x14ac:dyDescent="0.25">
      <c r="A4062" t="s">
        <v>295</v>
      </c>
      <c r="B4062" s="42" t="s">
        <v>627</v>
      </c>
      <c r="C4062" t="s">
        <v>644</v>
      </c>
      <c r="F4062" s="1">
        <v>3025</v>
      </c>
    </row>
    <row r="4063" spans="1:7" x14ac:dyDescent="0.25">
      <c r="A4063" t="s">
        <v>297</v>
      </c>
      <c r="B4063" s="42" t="s">
        <v>627</v>
      </c>
      <c r="C4063" t="s">
        <v>645</v>
      </c>
      <c r="F4063" s="1">
        <v>239690.12</v>
      </c>
    </row>
    <row r="4064" spans="1:7" x14ac:dyDescent="0.25">
      <c r="A4064" t="s">
        <v>301</v>
      </c>
      <c r="B4064" s="42" t="s">
        <v>627</v>
      </c>
      <c r="C4064" t="s">
        <v>646</v>
      </c>
      <c r="F4064" s="1">
        <v>13162</v>
      </c>
    </row>
    <row r="4065" spans="1:7" x14ac:dyDescent="0.25">
      <c r="A4065" s="16" t="s">
        <v>303</v>
      </c>
      <c r="B4065" s="41"/>
      <c r="C4065" s="16" t="s">
        <v>647</v>
      </c>
      <c r="D4065" s="15">
        <v>5000</v>
      </c>
      <c r="E4065" s="15">
        <v>5000</v>
      </c>
      <c r="F4065" s="15">
        <v>0</v>
      </c>
      <c r="G4065" s="15">
        <v>0</v>
      </c>
    </row>
    <row r="4066" spans="1:7" x14ac:dyDescent="0.25">
      <c r="A4066" t="s">
        <v>305</v>
      </c>
      <c r="B4066" s="42" t="s">
        <v>627</v>
      </c>
      <c r="C4066" t="s">
        <v>647</v>
      </c>
      <c r="F4066" s="1">
        <v>0</v>
      </c>
    </row>
    <row r="4067" spans="1:7" x14ac:dyDescent="0.25">
      <c r="A4067" s="16" t="s">
        <v>306</v>
      </c>
      <c r="B4067" s="41"/>
      <c r="C4067" s="16" t="s">
        <v>648</v>
      </c>
      <c r="D4067" s="15">
        <v>39000</v>
      </c>
      <c r="E4067" s="15">
        <v>39000</v>
      </c>
      <c r="F4067" s="15">
        <v>19639.96</v>
      </c>
      <c r="G4067" s="15">
        <v>50.36</v>
      </c>
    </row>
    <row r="4068" spans="1:7" x14ac:dyDescent="0.25">
      <c r="A4068" t="s">
        <v>308</v>
      </c>
      <c r="B4068" s="42" t="s">
        <v>627</v>
      </c>
      <c r="C4068" t="s">
        <v>649</v>
      </c>
      <c r="F4068" s="1">
        <v>15963.75</v>
      </c>
    </row>
    <row r="4069" spans="1:7" x14ac:dyDescent="0.25">
      <c r="A4069" t="s">
        <v>312</v>
      </c>
      <c r="B4069" s="42" t="s">
        <v>627</v>
      </c>
      <c r="C4069" t="s">
        <v>650</v>
      </c>
      <c r="F4069" s="1">
        <v>1751.21</v>
      </c>
    </row>
    <row r="4070" spans="1:7" x14ac:dyDescent="0.25">
      <c r="A4070" t="s">
        <v>318</v>
      </c>
      <c r="B4070" s="42" t="s">
        <v>627</v>
      </c>
      <c r="C4070" t="s">
        <v>648</v>
      </c>
      <c r="F4070" s="1">
        <v>1925</v>
      </c>
    </row>
    <row r="4071" spans="1:7" x14ac:dyDescent="0.25">
      <c r="A4071" s="16" t="s">
        <v>325</v>
      </c>
      <c r="B4071" s="41"/>
      <c r="C4071" s="16" t="s">
        <v>652</v>
      </c>
      <c r="D4071" s="15">
        <v>1000</v>
      </c>
      <c r="E4071" s="15">
        <v>1000</v>
      </c>
      <c r="F4071" s="15">
        <v>0</v>
      </c>
      <c r="G4071" s="15">
        <v>0</v>
      </c>
    </row>
    <row r="4072" spans="1:7" x14ac:dyDescent="0.25">
      <c r="A4072" t="s">
        <v>327</v>
      </c>
      <c r="B4072" s="42" t="s">
        <v>627</v>
      </c>
      <c r="C4072" t="s">
        <v>653</v>
      </c>
      <c r="F4072" s="1">
        <v>0</v>
      </c>
    </row>
    <row r="4073" spans="1:7" x14ac:dyDescent="0.25">
      <c r="A4073" s="16" t="s">
        <v>424</v>
      </c>
      <c r="B4073" s="41"/>
      <c r="C4073" s="16" t="s">
        <v>664</v>
      </c>
      <c r="D4073" s="15">
        <v>10000</v>
      </c>
      <c r="E4073" s="15">
        <v>10000</v>
      </c>
      <c r="F4073" s="15">
        <v>4178.1000000000004</v>
      </c>
      <c r="G4073" s="15">
        <v>41.78</v>
      </c>
    </row>
    <row r="4074" spans="1:7" x14ac:dyDescent="0.25">
      <c r="A4074" t="s">
        <v>426</v>
      </c>
      <c r="B4074" s="42" t="s">
        <v>627</v>
      </c>
      <c r="C4074" t="s">
        <v>665</v>
      </c>
      <c r="F4074" s="1">
        <v>4178.1000000000004</v>
      </c>
    </row>
    <row r="4075" spans="1:7" x14ac:dyDescent="0.25">
      <c r="A4075" s="16" t="s">
        <v>441</v>
      </c>
      <c r="B4075" s="41"/>
      <c r="C4075" s="16" t="s">
        <v>710</v>
      </c>
      <c r="D4075" s="15">
        <v>50000</v>
      </c>
      <c r="E4075" s="15">
        <v>50000</v>
      </c>
      <c r="F4075" s="15">
        <v>38756.25</v>
      </c>
      <c r="G4075" s="15">
        <v>77.510000000000005</v>
      </c>
    </row>
    <row r="4076" spans="1:7" x14ac:dyDescent="0.25">
      <c r="A4076" t="s">
        <v>443</v>
      </c>
      <c r="B4076" s="42" t="s">
        <v>627</v>
      </c>
      <c r="C4076" t="s">
        <v>711</v>
      </c>
      <c r="F4076" s="1">
        <v>38756.25</v>
      </c>
    </row>
    <row r="4077" spans="1:7" x14ac:dyDescent="0.25">
      <c r="A4077" s="138" t="s">
        <v>708</v>
      </c>
      <c r="B4077" s="138"/>
      <c r="C4077" s="138"/>
      <c r="D4077" s="39">
        <v>400000</v>
      </c>
      <c r="E4077" s="39">
        <v>400000</v>
      </c>
      <c r="F4077" s="39">
        <v>119000</v>
      </c>
      <c r="G4077" s="39">
        <v>29.75</v>
      </c>
    </row>
    <row r="4078" spans="1:7" x14ac:dyDescent="0.25">
      <c r="A4078" s="124" t="s">
        <v>1246</v>
      </c>
      <c r="B4078" s="124"/>
      <c r="C4078" s="124"/>
      <c r="D4078" s="40">
        <v>400000</v>
      </c>
      <c r="E4078" s="40">
        <v>400000</v>
      </c>
      <c r="F4078" s="40">
        <v>119000</v>
      </c>
      <c r="G4078" s="40">
        <v>29.75</v>
      </c>
    </row>
    <row r="4079" spans="1:7" x14ac:dyDescent="0.25">
      <c r="A4079" s="16" t="s">
        <v>259</v>
      </c>
      <c r="B4079" s="41"/>
      <c r="C4079" s="16" t="s">
        <v>634</v>
      </c>
      <c r="D4079" s="15">
        <v>30000</v>
      </c>
      <c r="E4079" s="15">
        <v>30000</v>
      </c>
      <c r="F4079" s="15">
        <v>19000</v>
      </c>
      <c r="G4079" s="15">
        <v>63.33</v>
      </c>
    </row>
    <row r="4080" spans="1:7" x14ac:dyDescent="0.25">
      <c r="A4080" t="s">
        <v>261</v>
      </c>
      <c r="B4080" s="42" t="s">
        <v>627</v>
      </c>
      <c r="C4080" t="s">
        <v>635</v>
      </c>
      <c r="F4080" s="1">
        <v>0</v>
      </c>
    </row>
    <row r="4081" spans="1:7" x14ac:dyDescent="0.25">
      <c r="A4081" t="s">
        <v>265</v>
      </c>
      <c r="B4081" s="42" t="s">
        <v>627</v>
      </c>
      <c r="C4081" t="s">
        <v>637</v>
      </c>
      <c r="F4081" s="1">
        <v>19000</v>
      </c>
    </row>
    <row r="4082" spans="1:7" x14ac:dyDescent="0.25">
      <c r="A4082" s="16" t="s">
        <v>283</v>
      </c>
      <c r="B4082" s="41"/>
      <c r="C4082" s="16" t="s">
        <v>640</v>
      </c>
      <c r="D4082" s="15">
        <v>370000</v>
      </c>
      <c r="E4082" s="15">
        <v>370000</v>
      </c>
      <c r="F4082" s="15">
        <v>100000</v>
      </c>
      <c r="G4082" s="15">
        <v>27.03</v>
      </c>
    </row>
    <row r="4083" spans="1:7" x14ac:dyDescent="0.25">
      <c r="A4083" t="s">
        <v>289</v>
      </c>
      <c r="B4083" s="42" t="s">
        <v>627</v>
      </c>
      <c r="C4083" t="s">
        <v>642</v>
      </c>
      <c r="F4083" s="1">
        <v>0</v>
      </c>
    </row>
    <row r="4084" spans="1:7" x14ac:dyDescent="0.25">
      <c r="A4084" t="s">
        <v>297</v>
      </c>
      <c r="B4084" s="42" t="s">
        <v>627</v>
      </c>
      <c r="C4084" t="s">
        <v>645</v>
      </c>
      <c r="F4084" s="1">
        <v>100000</v>
      </c>
    </row>
    <row r="4085" spans="1:7" x14ac:dyDescent="0.25">
      <c r="A4085" t="s">
        <v>299</v>
      </c>
      <c r="B4085" s="42" t="s">
        <v>627</v>
      </c>
      <c r="C4085" t="s">
        <v>659</v>
      </c>
      <c r="F4085" s="1">
        <v>0</v>
      </c>
    </row>
    <row r="4086" spans="1:7" x14ac:dyDescent="0.25">
      <c r="A4086" t="s">
        <v>301</v>
      </c>
      <c r="B4086" s="42" t="s">
        <v>627</v>
      </c>
      <c r="C4086" t="s">
        <v>646</v>
      </c>
      <c r="F4086" s="1">
        <v>0</v>
      </c>
    </row>
    <row r="4087" spans="1:7" x14ac:dyDescent="0.25">
      <c r="A4087" s="125" t="s">
        <v>689</v>
      </c>
      <c r="B4087" s="125"/>
      <c r="C4087" s="125"/>
      <c r="D4087" s="15">
        <v>9854000</v>
      </c>
      <c r="E4087" s="15">
        <v>10004000</v>
      </c>
      <c r="F4087" s="15">
        <v>9313774.6899999995</v>
      </c>
      <c r="G4087" s="15">
        <v>93.1</v>
      </c>
    </row>
    <row r="4088" spans="1:7" x14ac:dyDescent="0.25">
      <c r="A4088" s="134" t="s">
        <v>734</v>
      </c>
      <c r="B4088" s="134"/>
      <c r="C4088" s="134"/>
      <c r="D4088" s="46">
        <v>9854000</v>
      </c>
      <c r="E4088" s="46">
        <v>10004000</v>
      </c>
      <c r="F4088" s="46">
        <v>9313774.6899999995</v>
      </c>
      <c r="G4088" s="46">
        <v>93.1</v>
      </c>
    </row>
    <row r="4089" spans="1:7" x14ac:dyDescent="0.25">
      <c r="A4089" s="64"/>
      <c r="B4089" s="64"/>
      <c r="C4089" s="64"/>
      <c r="D4089" s="66"/>
      <c r="E4089" s="66"/>
      <c r="F4089" s="66"/>
      <c r="G4089" s="66"/>
    </row>
    <row r="4090" spans="1:7" ht="18.600000000000001" customHeight="1" x14ac:dyDescent="0.25">
      <c r="A4090" s="125" t="s">
        <v>691</v>
      </c>
      <c r="B4090" s="125"/>
      <c r="C4090" s="125"/>
      <c r="D4090" s="15">
        <v>9854000</v>
      </c>
      <c r="E4090" s="15">
        <v>10004000</v>
      </c>
      <c r="F4090" s="15">
        <v>9313774.6899999995</v>
      </c>
      <c r="G4090" s="15">
        <v>93.1</v>
      </c>
    </row>
    <row r="4093" spans="1:7" ht="25.15" customHeight="1" x14ac:dyDescent="0.3">
      <c r="A4093" s="128" t="s">
        <v>1247</v>
      </c>
      <c r="B4093" s="128"/>
      <c r="C4093" s="128"/>
      <c r="D4093" s="128"/>
      <c r="E4093" s="128"/>
      <c r="F4093" s="128"/>
      <c r="G4093" s="128"/>
    </row>
    <row r="4094" spans="1:7" ht="4.9000000000000004" customHeight="1" x14ac:dyDescent="0.25"/>
    <row r="4095" spans="1:7" ht="19.899999999999999" customHeight="1" x14ac:dyDescent="0.3">
      <c r="A4095" s="128" t="s">
        <v>1248</v>
      </c>
      <c r="B4095" s="128"/>
      <c r="C4095" s="128"/>
      <c r="D4095" s="128"/>
      <c r="E4095" s="128"/>
      <c r="F4095" s="128"/>
      <c r="G4095" s="128"/>
    </row>
    <row r="4096" spans="1:7" ht="30" x14ac:dyDescent="0.25">
      <c r="A4096" s="33" t="s">
        <v>487</v>
      </c>
      <c r="B4096" s="34" t="s">
        <v>618</v>
      </c>
      <c r="C4096" s="33" t="s">
        <v>619</v>
      </c>
      <c r="D4096" s="4" t="s">
        <v>620</v>
      </c>
      <c r="E4096" s="4" t="s">
        <v>621</v>
      </c>
      <c r="F4096" s="4" t="s">
        <v>745</v>
      </c>
      <c r="G4096" s="73" t="s">
        <v>490</v>
      </c>
    </row>
    <row r="4097" spans="1:7" ht="10.15" customHeight="1" x14ac:dyDescent="0.25">
      <c r="A4097" s="36">
        <v>1</v>
      </c>
      <c r="B4097" s="36">
        <v>2</v>
      </c>
      <c r="C4097" s="36">
        <v>3</v>
      </c>
      <c r="D4097" s="37">
        <v>4</v>
      </c>
      <c r="E4097" s="37">
        <v>5</v>
      </c>
      <c r="F4097" s="36">
        <v>6</v>
      </c>
      <c r="G4097" s="74" t="s">
        <v>623</v>
      </c>
    </row>
    <row r="4098" spans="1:7" x14ac:dyDescent="0.25">
      <c r="A4098" s="129" t="s">
        <v>1249</v>
      </c>
      <c r="B4098" s="129"/>
      <c r="C4098" s="129"/>
      <c r="D4098" s="39">
        <v>37530000</v>
      </c>
      <c r="E4098" s="39">
        <v>37000000</v>
      </c>
      <c r="F4098" s="39">
        <v>32629917.23</v>
      </c>
      <c r="G4098" s="39">
        <v>88.19</v>
      </c>
    </row>
    <row r="4099" spans="1:7" x14ac:dyDescent="0.25">
      <c r="A4099" s="130" t="s">
        <v>1250</v>
      </c>
      <c r="B4099" s="130"/>
      <c r="C4099" s="130"/>
      <c r="D4099" s="40">
        <v>12701000</v>
      </c>
      <c r="E4099" s="40">
        <v>12171000</v>
      </c>
      <c r="F4099" s="40">
        <v>11095774.43</v>
      </c>
      <c r="G4099" s="40">
        <v>91.17</v>
      </c>
    </row>
    <row r="4100" spans="1:7" x14ac:dyDescent="0.25">
      <c r="A4100" s="16" t="s">
        <v>236</v>
      </c>
      <c r="B4100" s="41"/>
      <c r="C4100" s="16" t="s">
        <v>626</v>
      </c>
      <c r="D4100" s="15">
        <v>9730000</v>
      </c>
      <c r="E4100" s="15">
        <v>9280000</v>
      </c>
      <c r="F4100" s="15">
        <v>9032811.4600000009</v>
      </c>
      <c r="G4100" s="15">
        <v>97.34</v>
      </c>
    </row>
    <row r="4101" spans="1:7" x14ac:dyDescent="0.25">
      <c r="A4101" t="s">
        <v>238</v>
      </c>
      <c r="B4101" s="42" t="s">
        <v>627</v>
      </c>
      <c r="C4101" t="s">
        <v>628</v>
      </c>
      <c r="F4101" s="1">
        <v>8890714.8900000006</v>
      </c>
    </row>
    <row r="4102" spans="1:7" x14ac:dyDescent="0.25">
      <c r="A4102" t="s">
        <v>240</v>
      </c>
      <c r="B4102" s="42" t="s">
        <v>627</v>
      </c>
      <c r="C4102" t="s">
        <v>629</v>
      </c>
      <c r="F4102" s="1">
        <v>0</v>
      </c>
    </row>
    <row r="4103" spans="1:7" x14ac:dyDescent="0.25">
      <c r="A4103" t="s">
        <v>242</v>
      </c>
      <c r="B4103" s="42" t="s">
        <v>627</v>
      </c>
      <c r="C4103" t="s">
        <v>630</v>
      </c>
      <c r="F4103" s="1">
        <v>142096.57</v>
      </c>
    </row>
    <row r="4104" spans="1:7" x14ac:dyDescent="0.25">
      <c r="A4104" s="16" t="s">
        <v>246</v>
      </c>
      <c r="B4104" s="41"/>
      <c r="C4104" s="16" t="s">
        <v>631</v>
      </c>
      <c r="D4104" s="15">
        <v>700000</v>
      </c>
      <c r="E4104" s="15">
        <v>700000</v>
      </c>
      <c r="F4104" s="15">
        <v>217912.71</v>
      </c>
      <c r="G4104" s="15">
        <v>31.13</v>
      </c>
    </row>
    <row r="4105" spans="1:7" x14ac:dyDescent="0.25">
      <c r="A4105" t="s">
        <v>248</v>
      </c>
      <c r="B4105" s="42" t="s">
        <v>627</v>
      </c>
      <c r="C4105" t="s">
        <v>631</v>
      </c>
      <c r="F4105" s="1">
        <v>217912.71</v>
      </c>
    </row>
    <row r="4106" spans="1:7" x14ac:dyDescent="0.25">
      <c r="A4106" s="16" t="s">
        <v>249</v>
      </c>
      <c r="B4106" s="41"/>
      <c r="C4106" s="16" t="s">
        <v>632</v>
      </c>
      <c r="D4106" s="15">
        <v>1630000</v>
      </c>
      <c r="E4106" s="15">
        <v>1550000</v>
      </c>
      <c r="F4106" s="15">
        <v>1490414.12</v>
      </c>
      <c r="G4106" s="15">
        <v>96.16</v>
      </c>
    </row>
    <row r="4107" spans="1:7" x14ac:dyDescent="0.25">
      <c r="A4107" t="s">
        <v>253</v>
      </c>
      <c r="B4107" s="42" t="s">
        <v>627</v>
      </c>
      <c r="C4107" t="s">
        <v>633</v>
      </c>
      <c r="F4107" s="1">
        <v>1490414.12</v>
      </c>
    </row>
    <row r="4108" spans="1:7" x14ac:dyDescent="0.25">
      <c r="A4108" s="16" t="s">
        <v>259</v>
      </c>
      <c r="B4108" s="41"/>
      <c r="C4108" s="16" t="s">
        <v>634</v>
      </c>
      <c r="D4108" s="15">
        <v>280000</v>
      </c>
      <c r="E4108" s="15">
        <v>280000</v>
      </c>
      <c r="F4108" s="15">
        <v>157722.98000000001</v>
      </c>
      <c r="G4108" s="15">
        <v>56.33</v>
      </c>
    </row>
    <row r="4109" spans="1:7" x14ac:dyDescent="0.25">
      <c r="A4109" t="s">
        <v>261</v>
      </c>
      <c r="B4109" s="42" t="s">
        <v>627</v>
      </c>
      <c r="C4109" t="s">
        <v>635</v>
      </c>
      <c r="F4109" s="1">
        <v>0</v>
      </c>
    </row>
    <row r="4110" spans="1:7" x14ac:dyDescent="0.25">
      <c r="A4110" t="s">
        <v>263</v>
      </c>
      <c r="B4110" s="42" t="s">
        <v>627</v>
      </c>
      <c r="C4110" t="s">
        <v>636</v>
      </c>
      <c r="F4110" s="1">
        <v>157222.98000000001</v>
      </c>
    </row>
    <row r="4111" spans="1:7" x14ac:dyDescent="0.25">
      <c r="A4111" t="s">
        <v>265</v>
      </c>
      <c r="B4111" s="42" t="s">
        <v>627</v>
      </c>
      <c r="C4111" t="s">
        <v>637</v>
      </c>
      <c r="F4111" s="1">
        <v>500</v>
      </c>
    </row>
    <row r="4112" spans="1:7" x14ac:dyDescent="0.25">
      <c r="A4112" s="16" t="s">
        <v>269</v>
      </c>
      <c r="B4112" s="41"/>
      <c r="C4112" s="16" t="s">
        <v>638</v>
      </c>
      <c r="D4112" s="15">
        <v>90000</v>
      </c>
      <c r="E4112" s="15">
        <v>90000</v>
      </c>
      <c r="F4112" s="15">
        <v>55287.06</v>
      </c>
      <c r="G4112" s="15">
        <v>61.43</v>
      </c>
    </row>
    <row r="4113" spans="1:7" x14ac:dyDescent="0.25">
      <c r="A4113" t="s">
        <v>271</v>
      </c>
      <c r="B4113" s="42" t="s">
        <v>627</v>
      </c>
      <c r="C4113" t="s">
        <v>639</v>
      </c>
      <c r="F4113" s="1">
        <v>55287.06</v>
      </c>
    </row>
    <row r="4114" spans="1:7" x14ac:dyDescent="0.25">
      <c r="A4114" s="16" t="s">
        <v>283</v>
      </c>
      <c r="B4114" s="41"/>
      <c r="C4114" s="16" t="s">
        <v>640</v>
      </c>
      <c r="D4114" s="15">
        <v>210000</v>
      </c>
      <c r="E4114" s="15">
        <v>210000</v>
      </c>
      <c r="F4114" s="15">
        <v>130288.02</v>
      </c>
      <c r="G4114" s="15">
        <v>62.04</v>
      </c>
    </row>
    <row r="4115" spans="1:7" x14ac:dyDescent="0.25">
      <c r="A4115" t="s">
        <v>295</v>
      </c>
      <c r="B4115" s="42" t="s">
        <v>627</v>
      </c>
      <c r="C4115" t="s">
        <v>644</v>
      </c>
      <c r="F4115" s="1">
        <v>0</v>
      </c>
    </row>
    <row r="4116" spans="1:7" x14ac:dyDescent="0.25">
      <c r="A4116" t="s">
        <v>297</v>
      </c>
      <c r="B4116" s="42" t="s">
        <v>627</v>
      </c>
      <c r="C4116" t="s">
        <v>645</v>
      </c>
      <c r="F4116" s="1">
        <v>130288.02</v>
      </c>
    </row>
    <row r="4117" spans="1:7" x14ac:dyDescent="0.25">
      <c r="A4117" s="16" t="s">
        <v>303</v>
      </c>
      <c r="B4117" s="41"/>
      <c r="C4117" s="16" t="s">
        <v>647</v>
      </c>
      <c r="D4117" s="15">
        <v>20000</v>
      </c>
      <c r="E4117" s="15">
        <v>20000</v>
      </c>
      <c r="F4117" s="15">
        <v>11338.08</v>
      </c>
      <c r="G4117" s="15">
        <v>56.69</v>
      </c>
    </row>
    <row r="4118" spans="1:7" x14ac:dyDescent="0.25">
      <c r="A4118" t="s">
        <v>305</v>
      </c>
      <c r="B4118" s="42" t="s">
        <v>627</v>
      </c>
      <c r="C4118" t="s">
        <v>647</v>
      </c>
      <c r="F4118" s="1">
        <v>11338.08</v>
      </c>
    </row>
    <row r="4119" spans="1:7" x14ac:dyDescent="0.25">
      <c r="A4119" s="16" t="s">
        <v>306</v>
      </c>
      <c r="B4119" s="41"/>
      <c r="C4119" s="16" t="s">
        <v>648</v>
      </c>
      <c r="D4119" s="15">
        <v>35000</v>
      </c>
      <c r="E4119" s="15">
        <v>35000</v>
      </c>
      <c r="F4119" s="15">
        <v>0</v>
      </c>
      <c r="G4119" s="15">
        <v>0</v>
      </c>
    </row>
    <row r="4120" spans="1:7" x14ac:dyDescent="0.25">
      <c r="A4120" t="s">
        <v>312</v>
      </c>
      <c r="B4120" s="42" t="s">
        <v>627</v>
      </c>
      <c r="C4120" t="s">
        <v>650</v>
      </c>
      <c r="F4120" s="1">
        <v>0</v>
      </c>
    </row>
    <row r="4121" spans="1:7" x14ac:dyDescent="0.25">
      <c r="A4121" t="s">
        <v>318</v>
      </c>
      <c r="B4121" s="42" t="s">
        <v>627</v>
      </c>
      <c r="C4121" t="s">
        <v>648</v>
      </c>
      <c r="F4121" s="1">
        <v>0</v>
      </c>
    </row>
    <row r="4122" spans="1:7" x14ac:dyDescent="0.25">
      <c r="A4122" s="16" t="s">
        <v>325</v>
      </c>
      <c r="B4122" s="41"/>
      <c r="C4122" s="16" t="s">
        <v>652</v>
      </c>
      <c r="D4122" s="15">
        <v>6000</v>
      </c>
      <c r="E4122" s="15">
        <v>6000</v>
      </c>
      <c r="F4122" s="15">
        <v>0</v>
      </c>
      <c r="G4122" s="15">
        <v>0</v>
      </c>
    </row>
    <row r="4123" spans="1:7" x14ac:dyDescent="0.25">
      <c r="A4123" t="s">
        <v>327</v>
      </c>
      <c r="B4123" s="42" t="s">
        <v>627</v>
      </c>
      <c r="C4123" t="s">
        <v>653</v>
      </c>
      <c r="F4123" s="1">
        <v>0</v>
      </c>
    </row>
    <row r="4124" spans="1:7" x14ac:dyDescent="0.25">
      <c r="A4124" t="s">
        <v>333</v>
      </c>
      <c r="B4124" s="42" t="s">
        <v>627</v>
      </c>
      <c r="C4124" t="s">
        <v>840</v>
      </c>
      <c r="F4124" s="1">
        <v>0</v>
      </c>
    </row>
    <row r="4125" spans="1:7" x14ac:dyDescent="0.25">
      <c r="A4125" s="130" t="s">
        <v>1251</v>
      </c>
      <c r="B4125" s="130"/>
      <c r="C4125" s="130"/>
      <c r="D4125" s="40"/>
      <c r="E4125" s="40"/>
      <c r="F4125" s="40">
        <v>8984146.8000000007</v>
      </c>
      <c r="G4125" s="40"/>
    </row>
    <row r="4126" spans="1:7" x14ac:dyDescent="0.25">
      <c r="A4126" s="16" t="s">
        <v>269</v>
      </c>
      <c r="B4126" s="41"/>
      <c r="C4126" s="16" t="s">
        <v>638</v>
      </c>
      <c r="D4126" s="15">
        <v>20000</v>
      </c>
      <c r="E4126" s="15">
        <v>20000</v>
      </c>
      <c r="F4126" s="15">
        <v>19984.96</v>
      </c>
      <c r="G4126" s="15">
        <v>99.92</v>
      </c>
    </row>
    <row r="4127" spans="1:7" x14ac:dyDescent="0.25">
      <c r="A4127" t="s">
        <v>271</v>
      </c>
      <c r="B4127" s="42" t="s">
        <v>627</v>
      </c>
      <c r="C4127" t="s">
        <v>639</v>
      </c>
      <c r="F4127" s="1">
        <v>19984.96</v>
      </c>
    </row>
    <row r="4128" spans="1:7" x14ac:dyDescent="0.25">
      <c r="A4128" s="16" t="s">
        <v>283</v>
      </c>
      <c r="B4128" s="41"/>
      <c r="C4128" s="16" t="s">
        <v>640</v>
      </c>
      <c r="D4128" s="15">
        <v>1155000</v>
      </c>
      <c r="E4128" s="15">
        <v>1155000</v>
      </c>
      <c r="F4128" s="15">
        <v>647586.49</v>
      </c>
      <c r="G4128" s="15">
        <v>56.07</v>
      </c>
    </row>
    <row r="4129" spans="1:7" x14ac:dyDescent="0.25">
      <c r="A4129" t="s">
        <v>289</v>
      </c>
      <c r="B4129" s="42" t="s">
        <v>627</v>
      </c>
      <c r="C4129" t="s">
        <v>642</v>
      </c>
      <c r="F4129" s="1">
        <v>538024.12</v>
      </c>
    </row>
    <row r="4130" spans="1:7" x14ac:dyDescent="0.25">
      <c r="A4130" t="s">
        <v>293</v>
      </c>
      <c r="B4130" s="42" t="s">
        <v>627</v>
      </c>
      <c r="C4130" t="s">
        <v>643</v>
      </c>
      <c r="F4130" s="1">
        <v>105887.5</v>
      </c>
    </row>
    <row r="4131" spans="1:7" x14ac:dyDescent="0.25">
      <c r="A4131" t="s">
        <v>297</v>
      </c>
      <c r="B4131" s="42" t="s">
        <v>627</v>
      </c>
      <c r="C4131" t="s">
        <v>645</v>
      </c>
      <c r="F4131" s="1">
        <v>854.87</v>
      </c>
    </row>
    <row r="4132" spans="1:7" x14ac:dyDescent="0.25">
      <c r="A4132" t="s">
        <v>301</v>
      </c>
      <c r="B4132" s="42" t="s">
        <v>627</v>
      </c>
      <c r="C4132" t="s">
        <v>646</v>
      </c>
      <c r="F4132" s="1">
        <v>2820</v>
      </c>
    </row>
    <row r="4133" spans="1:7" x14ac:dyDescent="0.25">
      <c r="A4133" s="16" t="s">
        <v>303</v>
      </c>
      <c r="B4133" s="41"/>
      <c r="C4133" s="16" t="s">
        <v>647</v>
      </c>
      <c r="D4133" s="15">
        <v>200000</v>
      </c>
      <c r="E4133" s="15">
        <v>200000</v>
      </c>
      <c r="F4133" s="15">
        <v>112755.89</v>
      </c>
      <c r="G4133" s="15">
        <v>56.38</v>
      </c>
    </row>
    <row r="4134" spans="1:7" x14ac:dyDescent="0.25">
      <c r="A4134" t="s">
        <v>305</v>
      </c>
      <c r="B4134" s="42" t="s">
        <v>627</v>
      </c>
      <c r="C4134" t="s">
        <v>647</v>
      </c>
      <c r="F4134" s="1">
        <v>112755.89</v>
      </c>
    </row>
    <row r="4135" spans="1:7" x14ac:dyDescent="0.25">
      <c r="A4135" s="16" t="s">
        <v>306</v>
      </c>
      <c r="B4135" s="41"/>
      <c r="C4135" s="16" t="s">
        <v>648</v>
      </c>
      <c r="D4135" s="15">
        <v>6209000</v>
      </c>
      <c r="E4135" s="15">
        <v>6209000</v>
      </c>
      <c r="F4135" s="15">
        <v>5567861.21</v>
      </c>
      <c r="G4135" s="15">
        <v>89.67</v>
      </c>
    </row>
    <row r="4136" spans="1:7" x14ac:dyDescent="0.25">
      <c r="A4136" t="s">
        <v>308</v>
      </c>
      <c r="B4136" s="42" t="s">
        <v>627</v>
      </c>
      <c r="C4136" t="s">
        <v>649</v>
      </c>
      <c r="F4136" s="1">
        <v>5387956.4000000004</v>
      </c>
    </row>
    <row r="4137" spans="1:7" x14ac:dyDescent="0.25">
      <c r="A4137" t="s">
        <v>310</v>
      </c>
      <c r="B4137" s="42" t="s">
        <v>627</v>
      </c>
      <c r="C4137" t="s">
        <v>688</v>
      </c>
      <c r="F4137" s="1">
        <v>7588.42</v>
      </c>
    </row>
    <row r="4138" spans="1:7" x14ac:dyDescent="0.25">
      <c r="A4138" t="s">
        <v>312</v>
      </c>
      <c r="B4138" s="42" t="s">
        <v>627</v>
      </c>
      <c r="C4138" t="s">
        <v>650</v>
      </c>
      <c r="F4138" s="1">
        <v>172316.39</v>
      </c>
    </row>
    <row r="4139" spans="1:7" x14ac:dyDescent="0.25">
      <c r="A4139" s="16" t="s">
        <v>379</v>
      </c>
      <c r="B4139" s="41"/>
      <c r="C4139" s="16" t="s">
        <v>667</v>
      </c>
      <c r="D4139" s="15">
        <v>2700000</v>
      </c>
      <c r="E4139" s="15">
        <v>2700000</v>
      </c>
      <c r="F4139" s="15">
        <v>2635958.25</v>
      </c>
      <c r="G4139" s="15">
        <v>97.63</v>
      </c>
    </row>
    <row r="4140" spans="1:7" x14ac:dyDescent="0.25">
      <c r="A4140" t="s">
        <v>380</v>
      </c>
      <c r="B4140" s="42" t="s">
        <v>627</v>
      </c>
      <c r="C4140" t="s">
        <v>668</v>
      </c>
      <c r="F4140" s="1">
        <v>2635958.25</v>
      </c>
    </row>
    <row r="4141" spans="1:7" x14ac:dyDescent="0.25">
      <c r="A4141" s="130" t="s">
        <v>1252</v>
      </c>
      <c r="B4141" s="130"/>
      <c r="C4141" s="130"/>
      <c r="D4141" s="40">
        <v>980000</v>
      </c>
      <c r="E4141" s="40">
        <v>980000</v>
      </c>
      <c r="F4141" s="40">
        <v>848024.09</v>
      </c>
      <c r="G4141" s="40">
        <v>86.53</v>
      </c>
    </row>
    <row r="4142" spans="1:7" x14ac:dyDescent="0.25">
      <c r="A4142" s="16" t="s">
        <v>283</v>
      </c>
      <c r="B4142" s="41"/>
      <c r="C4142" s="16" t="s">
        <v>640</v>
      </c>
      <c r="D4142" s="15">
        <v>150000</v>
      </c>
      <c r="E4142" s="15">
        <v>150000</v>
      </c>
      <c r="F4142" s="15">
        <v>79248.490000000005</v>
      </c>
      <c r="G4142" s="15">
        <v>52.83</v>
      </c>
    </row>
    <row r="4143" spans="1:7" x14ac:dyDescent="0.25">
      <c r="A4143" t="s">
        <v>289</v>
      </c>
      <c r="B4143" s="42" t="s">
        <v>627</v>
      </c>
      <c r="C4143" t="s">
        <v>642</v>
      </c>
      <c r="F4143" s="1">
        <v>79248.490000000005</v>
      </c>
    </row>
    <row r="4144" spans="1:7" x14ac:dyDescent="0.25">
      <c r="A4144" s="16" t="s">
        <v>379</v>
      </c>
      <c r="B4144" s="41"/>
      <c r="C4144" s="16" t="s">
        <v>667</v>
      </c>
      <c r="D4144" s="15">
        <v>830000</v>
      </c>
      <c r="E4144" s="15">
        <v>830000</v>
      </c>
      <c r="F4144" s="15">
        <v>768775.6</v>
      </c>
      <c r="G4144" s="15">
        <v>92.62</v>
      </c>
    </row>
    <row r="4145" spans="1:7" x14ac:dyDescent="0.25">
      <c r="A4145" t="s">
        <v>380</v>
      </c>
      <c r="B4145" s="42" t="s">
        <v>627</v>
      </c>
      <c r="C4145" t="s">
        <v>668</v>
      </c>
      <c r="F4145" s="1">
        <v>768775.6</v>
      </c>
    </row>
    <row r="4146" spans="1:7" x14ac:dyDescent="0.25">
      <c r="A4146" s="130" t="s">
        <v>1253</v>
      </c>
      <c r="B4146" s="130"/>
      <c r="C4146" s="130"/>
      <c r="D4146" s="40">
        <v>200000</v>
      </c>
      <c r="E4146" s="40">
        <v>200000</v>
      </c>
      <c r="F4146" s="40">
        <v>168550</v>
      </c>
      <c r="G4146" s="40">
        <v>84.28</v>
      </c>
    </row>
    <row r="4147" spans="1:7" x14ac:dyDescent="0.25">
      <c r="A4147" s="16" t="s">
        <v>379</v>
      </c>
      <c r="B4147" s="41"/>
      <c r="C4147" s="16" t="s">
        <v>667</v>
      </c>
      <c r="D4147" s="15">
        <v>200000</v>
      </c>
      <c r="E4147" s="15">
        <v>200000</v>
      </c>
      <c r="F4147" s="15">
        <v>168550</v>
      </c>
      <c r="G4147" s="15">
        <v>84.28</v>
      </c>
    </row>
    <row r="4148" spans="1:7" x14ac:dyDescent="0.25">
      <c r="A4148" t="s">
        <v>380</v>
      </c>
      <c r="B4148" s="42" t="s">
        <v>627</v>
      </c>
      <c r="C4148" t="s">
        <v>668</v>
      </c>
      <c r="F4148" s="1">
        <v>168550</v>
      </c>
    </row>
    <row r="4149" spans="1:7" x14ac:dyDescent="0.25">
      <c r="A4149" s="130" t="s">
        <v>1254</v>
      </c>
      <c r="B4149" s="130"/>
      <c r="C4149" s="130"/>
      <c r="D4149" s="40">
        <v>1680000</v>
      </c>
      <c r="E4149" s="40">
        <v>1680000</v>
      </c>
      <c r="F4149" s="40">
        <v>713709</v>
      </c>
      <c r="G4149" s="40">
        <v>42.48</v>
      </c>
    </row>
    <row r="4150" spans="1:7" x14ac:dyDescent="0.25">
      <c r="A4150" s="16" t="s">
        <v>283</v>
      </c>
      <c r="B4150" s="41"/>
      <c r="C4150" s="16" t="s">
        <v>640</v>
      </c>
      <c r="D4150" s="15">
        <v>1050000</v>
      </c>
      <c r="E4150" s="15">
        <v>1050000</v>
      </c>
      <c r="F4150" s="15">
        <v>560638.66</v>
      </c>
      <c r="G4150" s="15">
        <v>53.39</v>
      </c>
    </row>
    <row r="4151" spans="1:7" x14ac:dyDescent="0.25">
      <c r="A4151" t="s">
        <v>287</v>
      </c>
      <c r="B4151" s="42" t="s">
        <v>627</v>
      </c>
      <c r="C4151" t="s">
        <v>673</v>
      </c>
      <c r="F4151" s="1">
        <v>550153.66</v>
      </c>
    </row>
    <row r="4152" spans="1:7" x14ac:dyDescent="0.25">
      <c r="A4152" t="s">
        <v>299</v>
      </c>
      <c r="B4152" s="42" t="s">
        <v>627</v>
      </c>
      <c r="C4152" t="s">
        <v>659</v>
      </c>
      <c r="F4152" s="1">
        <v>10485</v>
      </c>
    </row>
    <row r="4153" spans="1:7" x14ac:dyDescent="0.25">
      <c r="A4153" s="16" t="s">
        <v>410</v>
      </c>
      <c r="B4153" s="41"/>
      <c r="C4153" s="16" t="s">
        <v>674</v>
      </c>
      <c r="D4153" s="15">
        <v>30000</v>
      </c>
      <c r="E4153" s="15">
        <v>30000</v>
      </c>
      <c r="F4153" s="15">
        <v>6943.34</v>
      </c>
      <c r="G4153" s="15">
        <v>23.14</v>
      </c>
    </row>
    <row r="4154" spans="1:7" x14ac:dyDescent="0.25">
      <c r="A4154" t="s">
        <v>412</v>
      </c>
      <c r="B4154" s="42" t="s">
        <v>627</v>
      </c>
      <c r="C4154" t="s">
        <v>675</v>
      </c>
      <c r="F4154" s="1">
        <v>6943.34</v>
      </c>
    </row>
    <row r="4155" spans="1:7" x14ac:dyDescent="0.25">
      <c r="A4155" s="16" t="s">
        <v>424</v>
      </c>
      <c r="B4155" s="41"/>
      <c r="C4155" s="16" t="s">
        <v>664</v>
      </c>
      <c r="D4155" s="15">
        <v>200000</v>
      </c>
      <c r="E4155" s="15">
        <v>200000</v>
      </c>
      <c r="F4155" s="15">
        <v>101564.5</v>
      </c>
      <c r="G4155" s="15">
        <v>50.78</v>
      </c>
    </row>
    <row r="4156" spans="1:7" x14ac:dyDescent="0.25">
      <c r="A4156" t="s">
        <v>426</v>
      </c>
      <c r="B4156" s="42" t="s">
        <v>627</v>
      </c>
      <c r="C4156" t="s">
        <v>665</v>
      </c>
      <c r="F4156" s="1">
        <v>101564.5</v>
      </c>
    </row>
    <row r="4157" spans="1:7" x14ac:dyDescent="0.25">
      <c r="A4157" s="16" t="s">
        <v>441</v>
      </c>
      <c r="B4157" s="41"/>
      <c r="C4157" s="16" t="s">
        <v>710</v>
      </c>
      <c r="D4157" s="15">
        <v>400000</v>
      </c>
      <c r="E4157" s="15">
        <v>400000</v>
      </c>
      <c r="F4157" s="15">
        <v>44562.5</v>
      </c>
      <c r="G4157" s="15">
        <v>11.14</v>
      </c>
    </row>
    <row r="4158" spans="1:7" x14ac:dyDescent="0.25">
      <c r="A4158" t="s">
        <v>443</v>
      </c>
      <c r="B4158" s="42" t="s">
        <v>627</v>
      </c>
      <c r="C4158" t="s">
        <v>711</v>
      </c>
      <c r="F4158" s="1">
        <v>44562.5</v>
      </c>
    </row>
    <row r="4159" spans="1:7" x14ac:dyDescent="0.25">
      <c r="A4159" s="130" t="s">
        <v>1255</v>
      </c>
      <c r="B4159" s="130"/>
      <c r="C4159" s="130"/>
      <c r="D4159" s="40">
        <v>300000</v>
      </c>
      <c r="E4159" s="40">
        <v>300000</v>
      </c>
      <c r="F4159" s="40">
        <v>0</v>
      </c>
      <c r="G4159" s="40">
        <v>0</v>
      </c>
    </row>
    <row r="4160" spans="1:7" x14ac:dyDescent="0.25">
      <c r="A4160" s="16" t="s">
        <v>259</v>
      </c>
      <c r="B4160" s="41"/>
      <c r="C4160" s="16" t="s">
        <v>634</v>
      </c>
      <c r="D4160" s="15">
        <v>80000</v>
      </c>
      <c r="E4160" s="15">
        <v>80000</v>
      </c>
      <c r="F4160" s="15">
        <v>0</v>
      </c>
      <c r="G4160" s="15">
        <v>0</v>
      </c>
    </row>
    <row r="4161" spans="1:7" x14ac:dyDescent="0.25">
      <c r="A4161" t="s">
        <v>261</v>
      </c>
      <c r="B4161" s="42" t="s">
        <v>627</v>
      </c>
      <c r="C4161" t="s">
        <v>635</v>
      </c>
      <c r="F4161" s="1">
        <v>0</v>
      </c>
    </row>
    <row r="4162" spans="1:7" x14ac:dyDescent="0.25">
      <c r="A4162" s="16" t="s">
        <v>283</v>
      </c>
      <c r="B4162" s="41"/>
      <c r="C4162" s="16" t="s">
        <v>640</v>
      </c>
      <c r="D4162" s="15">
        <v>180000</v>
      </c>
      <c r="E4162" s="15">
        <v>180000</v>
      </c>
      <c r="F4162" s="15">
        <v>0</v>
      </c>
      <c r="G4162" s="15">
        <v>0</v>
      </c>
    </row>
    <row r="4163" spans="1:7" x14ac:dyDescent="0.25">
      <c r="A4163" t="s">
        <v>289</v>
      </c>
      <c r="B4163" s="42" t="s">
        <v>627</v>
      </c>
      <c r="C4163" t="s">
        <v>642</v>
      </c>
      <c r="F4163" s="1">
        <v>0</v>
      </c>
    </row>
    <row r="4164" spans="1:7" x14ac:dyDescent="0.25">
      <c r="A4164" t="s">
        <v>297</v>
      </c>
      <c r="B4164" s="42" t="s">
        <v>627</v>
      </c>
      <c r="C4164" t="s">
        <v>645</v>
      </c>
      <c r="F4164" s="1">
        <v>0</v>
      </c>
    </row>
    <row r="4165" spans="1:7" x14ac:dyDescent="0.25">
      <c r="A4165" s="16" t="s">
        <v>306</v>
      </c>
      <c r="B4165" s="41"/>
      <c r="C4165" s="16" t="s">
        <v>648</v>
      </c>
      <c r="D4165" s="15">
        <v>40000</v>
      </c>
      <c r="E4165" s="15">
        <v>40000</v>
      </c>
      <c r="F4165" s="15">
        <v>0</v>
      </c>
      <c r="G4165" s="15">
        <v>0</v>
      </c>
    </row>
    <row r="4166" spans="1:7" x14ac:dyDescent="0.25">
      <c r="A4166" t="s">
        <v>312</v>
      </c>
      <c r="B4166" s="42" t="s">
        <v>627</v>
      </c>
      <c r="C4166" t="s">
        <v>650</v>
      </c>
      <c r="F4166" s="1">
        <v>0</v>
      </c>
    </row>
    <row r="4167" spans="1:7" x14ac:dyDescent="0.25">
      <c r="A4167" t="s">
        <v>318</v>
      </c>
      <c r="B4167" s="42" t="s">
        <v>627</v>
      </c>
      <c r="C4167" t="s">
        <v>648</v>
      </c>
      <c r="F4167" s="1">
        <v>0</v>
      </c>
    </row>
    <row r="4168" spans="1:7" x14ac:dyDescent="0.25">
      <c r="A4168" s="130" t="s">
        <v>1256</v>
      </c>
      <c r="B4168" s="130"/>
      <c r="C4168" s="130"/>
      <c r="D4168" s="40">
        <v>7000000</v>
      </c>
      <c r="E4168" s="40">
        <v>7000000</v>
      </c>
      <c r="F4168" s="40">
        <v>6446509.6900000004</v>
      </c>
      <c r="G4168" s="40">
        <v>92.09</v>
      </c>
    </row>
    <row r="4169" spans="1:7" x14ac:dyDescent="0.25">
      <c r="A4169" s="16" t="s">
        <v>269</v>
      </c>
      <c r="B4169" s="41"/>
      <c r="C4169" s="16" t="s">
        <v>638</v>
      </c>
      <c r="D4169" s="15">
        <v>350000</v>
      </c>
      <c r="E4169" s="15">
        <v>400000</v>
      </c>
      <c r="F4169" s="15">
        <v>330395.83</v>
      </c>
      <c r="G4169" s="15">
        <v>82.6</v>
      </c>
    </row>
    <row r="4170" spans="1:7" x14ac:dyDescent="0.25">
      <c r="A4170" t="s">
        <v>271</v>
      </c>
      <c r="B4170" s="42" t="s">
        <v>922</v>
      </c>
      <c r="C4170" t="s">
        <v>639</v>
      </c>
      <c r="F4170" s="1">
        <v>315486.90999999997</v>
      </c>
    </row>
    <row r="4171" spans="1:7" x14ac:dyDescent="0.25">
      <c r="A4171" t="s">
        <v>275</v>
      </c>
      <c r="B4171" s="42" t="s">
        <v>922</v>
      </c>
      <c r="C4171" t="s">
        <v>684</v>
      </c>
      <c r="F4171" s="1">
        <v>14908.92</v>
      </c>
    </row>
    <row r="4172" spans="1:7" x14ac:dyDescent="0.25">
      <c r="A4172" s="16" t="s">
        <v>283</v>
      </c>
      <c r="B4172" s="41"/>
      <c r="C4172" s="16" t="s">
        <v>640</v>
      </c>
      <c r="D4172" s="15">
        <v>6650000</v>
      </c>
      <c r="E4172" s="15">
        <v>6600000</v>
      </c>
      <c r="F4172" s="15">
        <v>6116113.8600000003</v>
      </c>
      <c r="G4172" s="15">
        <v>92.67</v>
      </c>
    </row>
    <row r="4173" spans="1:7" x14ac:dyDescent="0.25">
      <c r="A4173" t="s">
        <v>289</v>
      </c>
      <c r="B4173" s="42" t="s">
        <v>922</v>
      </c>
      <c r="C4173" t="s">
        <v>642</v>
      </c>
      <c r="F4173" s="1">
        <v>0</v>
      </c>
    </row>
    <row r="4174" spans="1:7" x14ac:dyDescent="0.25">
      <c r="A4174" t="s">
        <v>297</v>
      </c>
      <c r="B4174" s="42" t="s">
        <v>922</v>
      </c>
      <c r="C4174" t="s">
        <v>645</v>
      </c>
      <c r="F4174" s="1">
        <v>5649398.6699999999</v>
      </c>
    </row>
    <row r="4175" spans="1:7" x14ac:dyDescent="0.25">
      <c r="A4175" t="s">
        <v>299</v>
      </c>
      <c r="B4175" s="42" t="s">
        <v>922</v>
      </c>
      <c r="C4175" t="s">
        <v>659</v>
      </c>
      <c r="F4175" s="1">
        <v>4312.5</v>
      </c>
    </row>
    <row r="4176" spans="1:7" x14ac:dyDescent="0.25">
      <c r="A4176" t="s">
        <v>301</v>
      </c>
      <c r="B4176" s="42" t="s">
        <v>922</v>
      </c>
      <c r="C4176" t="s">
        <v>646</v>
      </c>
      <c r="F4176" s="1">
        <v>462402.69</v>
      </c>
    </row>
    <row r="4177" spans="1:7" x14ac:dyDescent="0.25">
      <c r="A4177" s="130" t="s">
        <v>1257</v>
      </c>
      <c r="B4177" s="130"/>
      <c r="C4177" s="130"/>
      <c r="D4177" s="40">
        <v>4385000</v>
      </c>
      <c r="E4177" s="40">
        <v>4385000</v>
      </c>
      <c r="F4177" s="40">
        <v>4373203.22</v>
      </c>
      <c r="G4177" s="40">
        <v>99.73</v>
      </c>
    </row>
    <row r="4178" spans="1:7" x14ac:dyDescent="0.25">
      <c r="A4178" s="16" t="s">
        <v>269</v>
      </c>
      <c r="B4178" s="41"/>
      <c r="C4178" s="16" t="s">
        <v>638</v>
      </c>
      <c r="D4178" s="15">
        <v>15000</v>
      </c>
      <c r="E4178" s="15">
        <v>15000</v>
      </c>
      <c r="F4178" s="15">
        <v>9683.52</v>
      </c>
      <c r="G4178" s="15">
        <v>64.56</v>
      </c>
    </row>
    <row r="4179" spans="1:7" x14ac:dyDescent="0.25">
      <c r="A4179" t="s">
        <v>271</v>
      </c>
      <c r="B4179" s="42" t="s">
        <v>922</v>
      </c>
      <c r="C4179" t="s">
        <v>639</v>
      </c>
      <c r="F4179" s="1">
        <v>2875</v>
      </c>
    </row>
    <row r="4180" spans="1:7" x14ac:dyDescent="0.25">
      <c r="A4180" t="s">
        <v>275</v>
      </c>
      <c r="B4180" s="42" t="s">
        <v>922</v>
      </c>
      <c r="C4180" t="s">
        <v>684</v>
      </c>
      <c r="F4180" s="1">
        <v>6808.52</v>
      </c>
    </row>
    <row r="4181" spans="1:7" x14ac:dyDescent="0.25">
      <c r="A4181" s="16" t="s">
        <v>283</v>
      </c>
      <c r="B4181" s="41"/>
      <c r="C4181" s="16" t="s">
        <v>640</v>
      </c>
      <c r="D4181" s="15">
        <v>4370000</v>
      </c>
      <c r="E4181" s="15">
        <v>4370000</v>
      </c>
      <c r="F4181" s="15">
        <v>4363519.7</v>
      </c>
      <c r="G4181" s="15">
        <v>99.85</v>
      </c>
    </row>
    <row r="4182" spans="1:7" x14ac:dyDescent="0.25">
      <c r="A4182" t="s">
        <v>297</v>
      </c>
      <c r="B4182" s="42" t="s">
        <v>922</v>
      </c>
      <c r="C4182" t="s">
        <v>645</v>
      </c>
      <c r="F4182" s="1">
        <v>4285551.3099999996</v>
      </c>
    </row>
    <row r="4183" spans="1:7" x14ac:dyDescent="0.25">
      <c r="A4183" t="s">
        <v>301</v>
      </c>
      <c r="B4183" s="42" t="s">
        <v>922</v>
      </c>
      <c r="C4183" t="s">
        <v>646</v>
      </c>
      <c r="F4183" s="1">
        <v>77968.39</v>
      </c>
    </row>
    <row r="4184" spans="1:7" x14ac:dyDescent="0.25">
      <c r="A4184" s="140" t="s">
        <v>662</v>
      </c>
      <c r="B4184" s="140"/>
      <c r="C4184" s="140"/>
      <c r="D4184" s="39">
        <v>250000</v>
      </c>
      <c r="E4184" s="39">
        <v>250000</v>
      </c>
      <c r="F4184" s="39">
        <v>7478</v>
      </c>
      <c r="G4184" s="39">
        <v>2.99</v>
      </c>
    </row>
    <row r="4185" spans="1:7" x14ac:dyDescent="0.25">
      <c r="A4185" s="130" t="s">
        <v>1258</v>
      </c>
      <c r="B4185" s="130"/>
      <c r="C4185" s="130"/>
      <c r="D4185" s="40">
        <v>250000</v>
      </c>
      <c r="E4185" s="40">
        <v>250000</v>
      </c>
      <c r="F4185" s="40">
        <v>7478</v>
      </c>
      <c r="G4185" s="40">
        <v>2.99</v>
      </c>
    </row>
    <row r="4186" spans="1:7" x14ac:dyDescent="0.25">
      <c r="A4186" s="16" t="s">
        <v>259</v>
      </c>
      <c r="B4186" s="41"/>
      <c r="C4186" s="16" t="s">
        <v>634</v>
      </c>
      <c r="D4186" s="15">
        <v>100000</v>
      </c>
      <c r="E4186" s="15">
        <v>100000</v>
      </c>
      <c r="F4186" s="15">
        <v>7478</v>
      </c>
      <c r="G4186" s="15">
        <v>7.48</v>
      </c>
    </row>
    <row r="4187" spans="1:7" x14ac:dyDescent="0.25">
      <c r="A4187" t="s">
        <v>261</v>
      </c>
      <c r="B4187" s="42" t="s">
        <v>627</v>
      </c>
      <c r="C4187" t="s">
        <v>635</v>
      </c>
      <c r="F4187" s="1">
        <v>7478</v>
      </c>
    </row>
    <row r="4188" spans="1:7" x14ac:dyDescent="0.25">
      <c r="A4188" s="16" t="s">
        <v>283</v>
      </c>
      <c r="B4188" s="41"/>
      <c r="C4188" s="16" t="s">
        <v>640</v>
      </c>
      <c r="D4188" s="15">
        <v>100000</v>
      </c>
      <c r="E4188" s="15">
        <v>100000</v>
      </c>
      <c r="F4188" s="15">
        <v>0</v>
      </c>
      <c r="G4188" s="15">
        <v>0</v>
      </c>
    </row>
    <row r="4189" spans="1:7" x14ac:dyDescent="0.25">
      <c r="A4189" t="s">
        <v>289</v>
      </c>
      <c r="B4189" s="42" t="s">
        <v>627</v>
      </c>
      <c r="C4189" t="s">
        <v>642</v>
      </c>
      <c r="F4189" s="1">
        <v>0</v>
      </c>
    </row>
    <row r="4190" spans="1:7" x14ac:dyDescent="0.25">
      <c r="A4190" s="16" t="s">
        <v>306</v>
      </c>
      <c r="B4190" s="41"/>
      <c r="C4190" s="16" t="s">
        <v>648</v>
      </c>
      <c r="D4190" s="15">
        <v>50000</v>
      </c>
      <c r="E4190" s="15">
        <v>50000</v>
      </c>
      <c r="F4190" s="15">
        <v>0</v>
      </c>
      <c r="G4190" s="15">
        <v>0</v>
      </c>
    </row>
    <row r="4191" spans="1:7" x14ac:dyDescent="0.25">
      <c r="A4191" t="s">
        <v>318</v>
      </c>
      <c r="B4191" s="42" t="s">
        <v>627</v>
      </c>
      <c r="C4191" t="s">
        <v>648</v>
      </c>
      <c r="F4191" s="1">
        <v>0</v>
      </c>
    </row>
    <row r="4192" spans="1:7" x14ac:dyDescent="0.25">
      <c r="A4192" s="125" t="s">
        <v>689</v>
      </c>
      <c r="B4192" s="125"/>
      <c r="C4192" s="125"/>
      <c r="D4192" s="15">
        <v>37780000</v>
      </c>
      <c r="E4192" s="15">
        <v>37250000</v>
      </c>
      <c r="F4192" s="15">
        <v>32637395.23</v>
      </c>
      <c r="G4192" s="15">
        <v>87.62</v>
      </c>
    </row>
    <row r="4193" spans="1:7" x14ac:dyDescent="0.25">
      <c r="A4193" s="134" t="s">
        <v>734</v>
      </c>
      <c r="B4193" s="134"/>
      <c r="C4193" s="134"/>
      <c r="D4193" s="46">
        <v>26395000</v>
      </c>
      <c r="E4193" s="46">
        <v>25865000</v>
      </c>
      <c r="F4193" s="46">
        <v>21817682.32</v>
      </c>
      <c r="G4193" s="46">
        <v>84.35</v>
      </c>
    </row>
    <row r="4194" spans="1:7" x14ac:dyDescent="0.25">
      <c r="A4194" s="126" t="s">
        <v>1188</v>
      </c>
      <c r="B4194" s="126"/>
      <c r="C4194" s="126"/>
      <c r="D4194" s="46">
        <v>11385000</v>
      </c>
      <c r="E4194" s="46">
        <v>11385000</v>
      </c>
      <c r="F4194" s="46">
        <v>10819712.91</v>
      </c>
      <c r="G4194" s="46">
        <v>95.03</v>
      </c>
    </row>
    <row r="4195" spans="1:7" x14ac:dyDescent="0.25">
      <c r="A4195" s="69"/>
      <c r="B4195" s="69"/>
      <c r="C4195" s="69"/>
    </row>
    <row r="4196" spans="1:7" ht="18.600000000000001" customHeight="1" x14ac:dyDescent="0.25">
      <c r="A4196" s="125" t="s">
        <v>691</v>
      </c>
      <c r="B4196" s="125"/>
      <c r="C4196" s="125"/>
      <c r="D4196" s="15">
        <v>37780000</v>
      </c>
      <c r="E4196" s="15">
        <v>37250000</v>
      </c>
      <c r="F4196" s="15">
        <v>32637395.23</v>
      </c>
      <c r="G4196" s="15">
        <v>87.62</v>
      </c>
    </row>
    <row r="4199" spans="1:7" ht="24.6" customHeight="1" x14ac:dyDescent="0.3">
      <c r="A4199" s="128" t="s">
        <v>1259</v>
      </c>
      <c r="B4199" s="128"/>
      <c r="C4199" s="128"/>
      <c r="D4199" s="128"/>
      <c r="E4199" s="128"/>
      <c r="F4199" s="128"/>
      <c r="G4199" s="128"/>
    </row>
    <row r="4200" spans="1:7" ht="4.9000000000000004" customHeight="1" x14ac:dyDescent="0.25"/>
    <row r="4201" spans="1:7" ht="19.899999999999999" customHeight="1" x14ac:dyDescent="0.3">
      <c r="A4201" s="136" t="s">
        <v>1260</v>
      </c>
      <c r="B4201" s="136"/>
      <c r="C4201" s="136"/>
      <c r="D4201" s="136"/>
      <c r="E4201" s="136"/>
      <c r="F4201" s="136"/>
      <c r="G4201" s="136"/>
    </row>
    <row r="4202" spans="1:7" ht="30" x14ac:dyDescent="0.25">
      <c r="A4202" s="33" t="s">
        <v>487</v>
      </c>
      <c r="B4202" s="34" t="s">
        <v>618</v>
      </c>
      <c r="C4202" s="33" t="s">
        <v>619</v>
      </c>
      <c r="D4202" s="4" t="s">
        <v>620</v>
      </c>
      <c r="E4202" s="4" t="s">
        <v>621</v>
      </c>
      <c r="F4202" s="4" t="s">
        <v>745</v>
      </c>
      <c r="G4202" s="73" t="s">
        <v>490</v>
      </c>
    </row>
    <row r="4203" spans="1:7" ht="10.15" customHeight="1" x14ac:dyDescent="0.25">
      <c r="A4203" s="36">
        <v>1</v>
      </c>
      <c r="B4203" s="36">
        <v>2</v>
      </c>
      <c r="C4203" s="36">
        <v>3</v>
      </c>
      <c r="D4203" s="37">
        <v>4</v>
      </c>
      <c r="E4203" s="37">
        <v>5</v>
      </c>
      <c r="F4203" s="36">
        <v>6</v>
      </c>
      <c r="G4203" s="74" t="s">
        <v>623</v>
      </c>
    </row>
    <row r="4204" spans="1:7" x14ac:dyDescent="0.25">
      <c r="A4204" s="129" t="s">
        <v>624</v>
      </c>
      <c r="B4204" s="129"/>
      <c r="C4204" s="129"/>
      <c r="D4204" s="39">
        <v>6540000</v>
      </c>
      <c r="E4204" s="39">
        <v>6517000</v>
      </c>
      <c r="F4204" s="39">
        <v>6553350.5199999996</v>
      </c>
      <c r="G4204" s="39">
        <v>100.56</v>
      </c>
    </row>
    <row r="4205" spans="1:7" x14ac:dyDescent="0.25">
      <c r="A4205" s="130" t="s">
        <v>625</v>
      </c>
      <c r="B4205" s="130"/>
      <c r="C4205" s="130"/>
      <c r="D4205" s="40">
        <v>6540000</v>
      </c>
      <c r="E4205" s="40">
        <v>6517000</v>
      </c>
      <c r="F4205" s="40">
        <v>6553350.5199999996</v>
      </c>
      <c r="G4205" s="40">
        <v>100.56</v>
      </c>
    </row>
    <row r="4206" spans="1:7" x14ac:dyDescent="0.25">
      <c r="A4206" s="16" t="s">
        <v>236</v>
      </c>
      <c r="B4206" s="41"/>
      <c r="C4206" s="16" t="s">
        <v>626</v>
      </c>
      <c r="D4206" s="15">
        <v>4330000</v>
      </c>
      <c r="E4206" s="15">
        <v>4330000</v>
      </c>
      <c r="F4206" s="15">
        <v>4794749.13</v>
      </c>
      <c r="G4206" s="15">
        <v>110.73</v>
      </c>
    </row>
    <row r="4207" spans="1:7" x14ac:dyDescent="0.25">
      <c r="A4207" t="s">
        <v>238</v>
      </c>
      <c r="B4207" s="42" t="s">
        <v>627</v>
      </c>
      <c r="C4207" t="s">
        <v>628</v>
      </c>
      <c r="F4207" s="1">
        <v>4720129.8899999997</v>
      </c>
    </row>
    <row r="4208" spans="1:7" x14ac:dyDescent="0.25">
      <c r="A4208" t="s">
        <v>240</v>
      </c>
      <c r="B4208" s="42" t="s">
        <v>627</v>
      </c>
      <c r="C4208" t="s">
        <v>629</v>
      </c>
      <c r="F4208" s="1">
        <v>10602.16</v>
      </c>
    </row>
    <row r="4209" spans="1:7" x14ac:dyDescent="0.25">
      <c r="A4209" t="s">
        <v>242</v>
      </c>
      <c r="B4209" s="42" t="s">
        <v>627</v>
      </c>
      <c r="C4209" t="s">
        <v>630</v>
      </c>
      <c r="F4209" s="1">
        <v>64017.08</v>
      </c>
    </row>
    <row r="4210" spans="1:7" x14ac:dyDescent="0.25">
      <c r="A4210" s="16" t="s">
        <v>246</v>
      </c>
      <c r="B4210" s="41"/>
      <c r="C4210" s="16" t="s">
        <v>631</v>
      </c>
      <c r="D4210" s="15">
        <v>144000</v>
      </c>
      <c r="E4210" s="15">
        <v>159000</v>
      </c>
      <c r="F4210" s="15">
        <v>150404.54</v>
      </c>
      <c r="G4210" s="15">
        <v>94.59</v>
      </c>
    </row>
    <row r="4211" spans="1:7" x14ac:dyDescent="0.25">
      <c r="A4211" t="s">
        <v>248</v>
      </c>
      <c r="B4211" s="42" t="s">
        <v>627</v>
      </c>
      <c r="C4211" t="s">
        <v>631</v>
      </c>
      <c r="F4211" s="1">
        <v>150404.54</v>
      </c>
    </row>
    <row r="4212" spans="1:7" x14ac:dyDescent="0.25">
      <c r="A4212" s="16" t="s">
        <v>249</v>
      </c>
      <c r="B4212" s="41"/>
      <c r="C4212" s="16" t="s">
        <v>632</v>
      </c>
      <c r="D4212" s="15">
        <v>700000</v>
      </c>
      <c r="E4212" s="15">
        <v>700000</v>
      </c>
      <c r="F4212" s="15">
        <v>710961.05</v>
      </c>
      <c r="G4212" s="15">
        <v>101.57</v>
      </c>
    </row>
    <row r="4213" spans="1:7" x14ac:dyDescent="0.25">
      <c r="A4213" t="s">
        <v>253</v>
      </c>
      <c r="B4213" s="42" t="s">
        <v>627</v>
      </c>
      <c r="C4213" t="s">
        <v>633</v>
      </c>
      <c r="F4213" s="1">
        <v>710961.05</v>
      </c>
    </row>
    <row r="4214" spans="1:7" x14ac:dyDescent="0.25">
      <c r="A4214" s="16" t="s">
        <v>259</v>
      </c>
      <c r="B4214" s="41"/>
      <c r="C4214" s="16" t="s">
        <v>634</v>
      </c>
      <c r="D4214" s="15">
        <v>180000</v>
      </c>
      <c r="E4214" s="15">
        <v>171000</v>
      </c>
      <c r="F4214" s="15">
        <v>91498.23</v>
      </c>
      <c r="G4214" s="15">
        <v>53.51</v>
      </c>
    </row>
    <row r="4215" spans="1:7" x14ac:dyDescent="0.25">
      <c r="A4215" t="s">
        <v>261</v>
      </c>
      <c r="B4215" s="42" t="s">
        <v>627</v>
      </c>
      <c r="C4215" t="s">
        <v>635</v>
      </c>
      <c r="F4215" s="1">
        <v>1480</v>
      </c>
    </row>
    <row r="4216" spans="1:7" x14ac:dyDescent="0.25">
      <c r="A4216" t="s">
        <v>263</v>
      </c>
      <c r="B4216" s="42" t="s">
        <v>627</v>
      </c>
      <c r="C4216" t="s">
        <v>636</v>
      </c>
      <c r="F4216" s="1">
        <v>87843.23</v>
      </c>
    </row>
    <row r="4217" spans="1:7" x14ac:dyDescent="0.25">
      <c r="A4217" t="s">
        <v>265</v>
      </c>
      <c r="B4217" s="42" t="s">
        <v>627</v>
      </c>
      <c r="C4217" t="s">
        <v>637</v>
      </c>
      <c r="F4217" s="1">
        <v>2175</v>
      </c>
    </row>
    <row r="4218" spans="1:7" x14ac:dyDescent="0.25">
      <c r="A4218" s="16" t="s">
        <v>269</v>
      </c>
      <c r="B4218" s="41"/>
      <c r="C4218" s="16" t="s">
        <v>638</v>
      </c>
      <c r="D4218" s="15">
        <v>575000</v>
      </c>
      <c r="E4218" s="15">
        <v>575000</v>
      </c>
      <c r="F4218" s="15">
        <v>502047.27</v>
      </c>
      <c r="G4218" s="15">
        <v>87.31</v>
      </c>
    </row>
    <row r="4219" spans="1:7" x14ac:dyDescent="0.25">
      <c r="A4219" t="s">
        <v>271</v>
      </c>
      <c r="B4219" s="42" t="s">
        <v>627</v>
      </c>
      <c r="C4219" t="s">
        <v>639</v>
      </c>
      <c r="F4219" s="1">
        <v>14895</v>
      </c>
    </row>
    <row r="4220" spans="1:7" x14ac:dyDescent="0.25">
      <c r="A4220" t="s">
        <v>273</v>
      </c>
      <c r="B4220" s="42" t="s">
        <v>627</v>
      </c>
      <c r="C4220" t="s">
        <v>671</v>
      </c>
      <c r="F4220" s="1">
        <v>448797.02</v>
      </c>
    </row>
    <row r="4221" spans="1:7" x14ac:dyDescent="0.25">
      <c r="A4221" t="s">
        <v>281</v>
      </c>
      <c r="B4221" s="42" t="s">
        <v>627</v>
      </c>
      <c r="C4221" t="s">
        <v>686</v>
      </c>
      <c r="F4221" s="1">
        <v>38355.25</v>
      </c>
    </row>
    <row r="4222" spans="1:7" x14ac:dyDescent="0.25">
      <c r="A4222" s="16" t="s">
        <v>283</v>
      </c>
      <c r="B4222" s="41"/>
      <c r="C4222" s="16" t="s">
        <v>640</v>
      </c>
      <c r="D4222" s="15">
        <v>540000</v>
      </c>
      <c r="E4222" s="15">
        <v>513000</v>
      </c>
      <c r="F4222" s="15">
        <v>280683.62</v>
      </c>
      <c r="G4222" s="15">
        <v>54.71</v>
      </c>
    </row>
    <row r="4223" spans="1:7" x14ac:dyDescent="0.25">
      <c r="A4223" t="s">
        <v>285</v>
      </c>
      <c r="B4223" s="42" t="s">
        <v>627</v>
      </c>
      <c r="C4223" t="s">
        <v>641</v>
      </c>
      <c r="F4223" s="1">
        <v>102993.17</v>
      </c>
    </row>
    <row r="4224" spans="1:7" x14ac:dyDescent="0.25">
      <c r="A4224" t="s">
        <v>287</v>
      </c>
      <c r="B4224" s="42" t="s">
        <v>627</v>
      </c>
      <c r="C4224" t="s">
        <v>673</v>
      </c>
      <c r="F4224" s="1">
        <v>0</v>
      </c>
    </row>
    <row r="4225" spans="1:7" x14ac:dyDescent="0.25">
      <c r="A4225" t="s">
        <v>289</v>
      </c>
      <c r="B4225" s="42" t="s">
        <v>627</v>
      </c>
      <c r="C4225" t="s">
        <v>642</v>
      </c>
      <c r="F4225" s="1">
        <v>7796.54</v>
      </c>
    </row>
    <row r="4226" spans="1:7" x14ac:dyDescent="0.25">
      <c r="A4226" t="s">
        <v>293</v>
      </c>
      <c r="B4226" s="42" t="s">
        <v>627</v>
      </c>
      <c r="C4226" t="s">
        <v>643</v>
      </c>
      <c r="F4226" s="1">
        <v>87500</v>
      </c>
    </row>
    <row r="4227" spans="1:7" x14ac:dyDescent="0.25">
      <c r="A4227" t="s">
        <v>295</v>
      </c>
      <c r="B4227" s="42" t="s">
        <v>627</v>
      </c>
      <c r="C4227" t="s">
        <v>644</v>
      </c>
      <c r="F4227" s="1">
        <v>10360</v>
      </c>
    </row>
    <row r="4228" spans="1:7" x14ac:dyDescent="0.25">
      <c r="A4228" t="s">
        <v>297</v>
      </c>
      <c r="B4228" s="42" t="s">
        <v>627</v>
      </c>
      <c r="C4228" t="s">
        <v>645</v>
      </c>
      <c r="F4228" s="1">
        <v>0</v>
      </c>
    </row>
    <row r="4229" spans="1:7" x14ac:dyDescent="0.25">
      <c r="A4229" t="s">
        <v>301</v>
      </c>
      <c r="B4229" s="42" t="s">
        <v>627</v>
      </c>
      <c r="C4229" t="s">
        <v>646</v>
      </c>
      <c r="F4229" s="1">
        <v>72033.91</v>
      </c>
    </row>
    <row r="4230" spans="1:7" x14ac:dyDescent="0.25">
      <c r="A4230" s="16" t="s">
        <v>303</v>
      </c>
      <c r="B4230" s="41"/>
      <c r="C4230" s="16" t="s">
        <v>647</v>
      </c>
      <c r="D4230" s="15">
        <v>30000</v>
      </c>
      <c r="E4230" s="15">
        <v>30000</v>
      </c>
      <c r="F4230" s="15">
        <v>2483.25</v>
      </c>
      <c r="G4230" s="15">
        <v>8.2799999999999994</v>
      </c>
    </row>
    <row r="4231" spans="1:7" x14ac:dyDescent="0.25">
      <c r="A4231" t="s">
        <v>305</v>
      </c>
      <c r="B4231" s="42" t="s">
        <v>627</v>
      </c>
      <c r="C4231" t="s">
        <v>647</v>
      </c>
      <c r="F4231" s="1">
        <v>2483.25</v>
      </c>
    </row>
    <row r="4232" spans="1:7" x14ac:dyDescent="0.25">
      <c r="A4232" s="16" t="s">
        <v>306</v>
      </c>
      <c r="B4232" s="41"/>
      <c r="C4232" s="16" t="s">
        <v>648</v>
      </c>
      <c r="D4232" s="15">
        <v>40000</v>
      </c>
      <c r="E4232" s="15">
        <v>38000</v>
      </c>
      <c r="F4232" s="15">
        <v>20436.580000000002</v>
      </c>
      <c r="G4232" s="15">
        <v>53.78</v>
      </c>
    </row>
    <row r="4233" spans="1:7" x14ac:dyDescent="0.25">
      <c r="A4233" t="s">
        <v>312</v>
      </c>
      <c r="B4233" s="42" t="s">
        <v>627</v>
      </c>
      <c r="C4233" t="s">
        <v>650</v>
      </c>
      <c r="F4233" s="1">
        <v>13096.9</v>
      </c>
    </row>
    <row r="4234" spans="1:7" x14ac:dyDescent="0.25">
      <c r="A4234" t="s">
        <v>318</v>
      </c>
      <c r="B4234" s="42" t="s">
        <v>627</v>
      </c>
      <c r="C4234" t="s">
        <v>648</v>
      </c>
      <c r="F4234" s="1">
        <v>7339.68</v>
      </c>
    </row>
    <row r="4235" spans="1:7" x14ac:dyDescent="0.25">
      <c r="A4235" s="16" t="s">
        <v>325</v>
      </c>
      <c r="B4235" s="41"/>
      <c r="C4235" s="16" t="s">
        <v>652</v>
      </c>
      <c r="D4235" s="15">
        <v>1000</v>
      </c>
      <c r="E4235" s="15">
        <v>1000</v>
      </c>
      <c r="F4235" s="15">
        <v>86.85</v>
      </c>
      <c r="G4235" s="15">
        <v>8.69</v>
      </c>
    </row>
    <row r="4236" spans="1:7" x14ac:dyDescent="0.25">
      <c r="A4236" t="s">
        <v>327</v>
      </c>
      <c r="B4236" s="42" t="s">
        <v>627</v>
      </c>
      <c r="C4236" t="s">
        <v>653</v>
      </c>
      <c r="F4236" s="1">
        <v>86.85</v>
      </c>
    </row>
    <row r="4237" spans="1:7" x14ac:dyDescent="0.25">
      <c r="A4237" s="138" t="s">
        <v>757</v>
      </c>
      <c r="B4237" s="138"/>
      <c r="C4237" s="138"/>
      <c r="D4237" s="39">
        <v>850000</v>
      </c>
      <c r="E4237" s="39">
        <v>834000</v>
      </c>
      <c r="F4237" s="39">
        <v>287296.49</v>
      </c>
      <c r="G4237" s="39">
        <v>34.450000000000003</v>
      </c>
    </row>
    <row r="4238" spans="1:7" x14ac:dyDescent="0.25">
      <c r="A4238" s="124" t="s">
        <v>758</v>
      </c>
      <c r="B4238" s="124"/>
      <c r="C4238" s="124"/>
      <c r="D4238" s="40">
        <v>850000</v>
      </c>
      <c r="E4238" s="40">
        <v>834000</v>
      </c>
      <c r="F4238" s="40">
        <v>287296.49</v>
      </c>
      <c r="G4238" s="40">
        <v>34.450000000000003</v>
      </c>
    </row>
    <row r="4239" spans="1:7" x14ac:dyDescent="0.25">
      <c r="A4239" s="16" t="s">
        <v>424</v>
      </c>
      <c r="B4239" s="41"/>
      <c r="C4239" s="16" t="s">
        <v>664</v>
      </c>
      <c r="D4239" s="15">
        <v>330000</v>
      </c>
      <c r="E4239" s="15">
        <v>340000</v>
      </c>
      <c r="F4239" s="15">
        <v>287296.49</v>
      </c>
      <c r="G4239" s="15">
        <v>84.5</v>
      </c>
    </row>
    <row r="4240" spans="1:7" x14ac:dyDescent="0.25">
      <c r="A4240" t="s">
        <v>427</v>
      </c>
      <c r="B4240" s="42" t="s">
        <v>627</v>
      </c>
      <c r="C4240" t="s">
        <v>677</v>
      </c>
      <c r="F4240" s="1">
        <v>4825</v>
      </c>
    </row>
    <row r="4241" spans="1:7" x14ac:dyDescent="0.25">
      <c r="A4241" t="s">
        <v>428</v>
      </c>
      <c r="B4241" s="42" t="s">
        <v>627</v>
      </c>
      <c r="C4241" t="s">
        <v>678</v>
      </c>
      <c r="F4241" s="1">
        <v>121691.24</v>
      </c>
    </row>
    <row r="4242" spans="1:7" x14ac:dyDescent="0.25">
      <c r="A4242" t="s">
        <v>430</v>
      </c>
      <c r="B4242" s="42" t="s">
        <v>627</v>
      </c>
      <c r="C4242" t="s">
        <v>679</v>
      </c>
      <c r="F4242" s="1">
        <v>160780.25</v>
      </c>
    </row>
    <row r="4243" spans="1:7" x14ac:dyDescent="0.25">
      <c r="A4243" s="16" t="s">
        <v>433</v>
      </c>
      <c r="B4243" s="41"/>
      <c r="C4243" s="16" t="s">
        <v>681</v>
      </c>
      <c r="D4243" s="15">
        <v>520000</v>
      </c>
      <c r="E4243" s="15">
        <v>494000</v>
      </c>
      <c r="F4243" s="15">
        <v>0</v>
      </c>
      <c r="G4243" s="15">
        <v>0</v>
      </c>
    </row>
    <row r="4244" spans="1:7" x14ac:dyDescent="0.25">
      <c r="A4244" t="s">
        <v>435</v>
      </c>
      <c r="B4244" s="42" t="s">
        <v>627</v>
      </c>
      <c r="C4244" t="s">
        <v>682</v>
      </c>
      <c r="F4244" s="1">
        <v>0</v>
      </c>
    </row>
    <row r="4245" spans="1:7" x14ac:dyDescent="0.25">
      <c r="A4245" s="138" t="s">
        <v>1261</v>
      </c>
      <c r="B4245" s="138"/>
      <c r="C4245" s="138"/>
      <c r="D4245" s="39">
        <v>14088000</v>
      </c>
      <c r="E4245" s="39">
        <v>14088000</v>
      </c>
      <c r="F4245" s="39">
        <v>14088000</v>
      </c>
      <c r="G4245" s="39">
        <v>100</v>
      </c>
    </row>
    <row r="4246" spans="1:7" x14ac:dyDescent="0.25">
      <c r="A4246" s="124" t="s">
        <v>1262</v>
      </c>
      <c r="B4246" s="124"/>
      <c r="C4246" s="124"/>
      <c r="D4246" s="40">
        <v>14088000</v>
      </c>
      <c r="E4246" s="40">
        <v>14088000</v>
      </c>
      <c r="F4246" s="40">
        <v>14088000</v>
      </c>
      <c r="G4246" s="40">
        <v>100</v>
      </c>
    </row>
    <row r="4247" spans="1:7" x14ac:dyDescent="0.25">
      <c r="A4247" s="16" t="s">
        <v>379</v>
      </c>
      <c r="B4247" s="41"/>
      <c r="C4247" s="16" t="s">
        <v>667</v>
      </c>
      <c r="D4247" s="15">
        <v>14088000</v>
      </c>
      <c r="E4247" s="15">
        <v>14088000</v>
      </c>
      <c r="F4247" s="15">
        <v>14088000</v>
      </c>
      <c r="G4247" s="15">
        <v>100</v>
      </c>
    </row>
    <row r="4248" spans="1:7" x14ac:dyDescent="0.25">
      <c r="A4248" t="s">
        <v>380</v>
      </c>
      <c r="B4248" s="42" t="s">
        <v>627</v>
      </c>
      <c r="C4248" t="s">
        <v>668</v>
      </c>
      <c r="F4248" s="1">
        <v>14088000</v>
      </c>
    </row>
    <row r="4249" spans="1:7" x14ac:dyDescent="0.25">
      <c r="A4249" s="138" t="s">
        <v>1263</v>
      </c>
      <c r="B4249" s="138"/>
      <c r="C4249" s="138"/>
      <c r="D4249" s="39">
        <v>45268000</v>
      </c>
      <c r="E4249" s="39">
        <v>45307000</v>
      </c>
      <c r="F4249" s="39">
        <v>38803041.049999997</v>
      </c>
      <c r="G4249" s="39">
        <v>85.64</v>
      </c>
    </row>
    <row r="4250" spans="1:7" x14ac:dyDescent="0.25">
      <c r="A4250" s="124" t="s">
        <v>1264</v>
      </c>
      <c r="B4250" s="124"/>
      <c r="C4250" s="124"/>
      <c r="D4250" s="40">
        <v>710000</v>
      </c>
      <c r="E4250" s="40">
        <v>710000</v>
      </c>
      <c r="F4250" s="40">
        <v>710000</v>
      </c>
      <c r="G4250" s="40">
        <v>100</v>
      </c>
    </row>
    <row r="4251" spans="1:7" x14ac:dyDescent="0.25">
      <c r="A4251" s="16" t="s">
        <v>379</v>
      </c>
      <c r="B4251" s="41"/>
      <c r="C4251" s="16" t="s">
        <v>667</v>
      </c>
      <c r="D4251" s="15">
        <v>710000</v>
      </c>
      <c r="E4251" s="15">
        <v>710000</v>
      </c>
      <c r="F4251" s="15">
        <v>710000</v>
      </c>
      <c r="G4251" s="15">
        <v>100</v>
      </c>
    </row>
    <row r="4252" spans="1:7" x14ac:dyDescent="0.25">
      <c r="A4252" t="s">
        <v>380</v>
      </c>
      <c r="B4252" s="42" t="s">
        <v>627</v>
      </c>
      <c r="C4252" t="s">
        <v>668</v>
      </c>
      <c r="F4252" s="1">
        <v>710000</v>
      </c>
    </row>
    <row r="4253" spans="1:7" x14ac:dyDescent="0.25">
      <c r="A4253" s="124" t="s">
        <v>1265</v>
      </c>
      <c r="B4253" s="124"/>
      <c r="C4253" s="124"/>
      <c r="D4253" s="40">
        <v>23433000</v>
      </c>
      <c r="E4253" s="40">
        <v>23653000</v>
      </c>
      <c r="F4253" s="40">
        <v>27213272.609999999</v>
      </c>
      <c r="G4253" s="40">
        <v>115.05</v>
      </c>
    </row>
    <row r="4254" spans="1:7" x14ac:dyDescent="0.25">
      <c r="A4254" s="16" t="s">
        <v>283</v>
      </c>
      <c r="B4254" s="41"/>
      <c r="C4254" s="16" t="s">
        <v>640</v>
      </c>
      <c r="D4254" s="15">
        <v>23433000</v>
      </c>
      <c r="E4254" s="15">
        <v>23653000</v>
      </c>
      <c r="F4254" s="15">
        <v>27213272.609999999</v>
      </c>
      <c r="G4254" s="15">
        <v>115.05</v>
      </c>
    </row>
    <row r="4255" spans="1:7" x14ac:dyDescent="0.25">
      <c r="A4255" t="s">
        <v>287</v>
      </c>
      <c r="B4255" s="42" t="s">
        <v>627</v>
      </c>
      <c r="C4255" t="s">
        <v>673</v>
      </c>
      <c r="F4255" s="1">
        <v>0</v>
      </c>
    </row>
    <row r="4256" spans="1:7" x14ac:dyDescent="0.25">
      <c r="A4256" t="s">
        <v>297</v>
      </c>
      <c r="B4256" s="42" t="s">
        <v>627</v>
      </c>
      <c r="C4256" t="s">
        <v>645</v>
      </c>
      <c r="F4256" s="1">
        <v>0</v>
      </c>
    </row>
    <row r="4257" spans="1:7" x14ac:dyDescent="0.25">
      <c r="A4257" t="s">
        <v>301</v>
      </c>
      <c r="B4257" s="42" t="s">
        <v>627</v>
      </c>
      <c r="C4257" t="s">
        <v>646</v>
      </c>
      <c r="F4257" s="1">
        <v>27213272.609999999</v>
      </c>
    </row>
    <row r="4258" spans="1:7" x14ac:dyDescent="0.25">
      <c r="A4258" s="124" t="s">
        <v>1266</v>
      </c>
      <c r="B4258" s="124"/>
      <c r="C4258" s="124"/>
      <c r="D4258" s="40">
        <v>100000</v>
      </c>
      <c r="E4258" s="40">
        <v>100000</v>
      </c>
      <c r="F4258" s="40">
        <v>100000</v>
      </c>
      <c r="G4258" s="40">
        <v>100</v>
      </c>
    </row>
    <row r="4259" spans="1:7" x14ac:dyDescent="0.25">
      <c r="A4259" s="16" t="s">
        <v>379</v>
      </c>
      <c r="B4259" s="41"/>
      <c r="C4259" s="16" t="s">
        <v>667</v>
      </c>
      <c r="D4259" s="15">
        <v>100000</v>
      </c>
      <c r="E4259" s="15">
        <v>100000</v>
      </c>
      <c r="F4259" s="15">
        <v>100000</v>
      </c>
      <c r="G4259" s="15">
        <v>100</v>
      </c>
    </row>
    <row r="4260" spans="1:7" x14ac:dyDescent="0.25">
      <c r="A4260" t="s">
        <v>380</v>
      </c>
      <c r="B4260" s="42" t="s">
        <v>627</v>
      </c>
      <c r="C4260" t="s">
        <v>668</v>
      </c>
      <c r="F4260" s="1">
        <v>100000</v>
      </c>
    </row>
    <row r="4261" spans="1:7" x14ac:dyDescent="0.25">
      <c r="A4261" s="124" t="s">
        <v>1267</v>
      </c>
      <c r="B4261" s="124"/>
      <c r="C4261" s="124"/>
      <c r="D4261" s="40">
        <v>4810000</v>
      </c>
      <c r="E4261" s="40">
        <v>4659000</v>
      </c>
      <c r="F4261" s="40">
        <v>3168693.44</v>
      </c>
      <c r="G4261" s="40">
        <v>68.010000000000005</v>
      </c>
    </row>
    <row r="4262" spans="1:7" x14ac:dyDescent="0.25">
      <c r="A4262" s="16" t="s">
        <v>269</v>
      </c>
      <c r="B4262" s="41"/>
      <c r="C4262" s="16" t="s">
        <v>638</v>
      </c>
      <c r="D4262" s="15">
        <v>680000</v>
      </c>
      <c r="E4262" s="15">
        <v>680000</v>
      </c>
      <c r="F4262" s="15">
        <v>621224.63</v>
      </c>
      <c r="G4262" s="15">
        <v>91.36</v>
      </c>
    </row>
    <row r="4263" spans="1:7" x14ac:dyDescent="0.25">
      <c r="A4263" t="s">
        <v>273</v>
      </c>
      <c r="B4263" s="42" t="s">
        <v>627</v>
      </c>
      <c r="C4263" t="s">
        <v>671</v>
      </c>
      <c r="F4263" s="1">
        <v>134524.63</v>
      </c>
    </row>
    <row r="4264" spans="1:7" x14ac:dyDescent="0.25">
      <c r="A4264" t="s">
        <v>281</v>
      </c>
      <c r="B4264" s="42" t="s">
        <v>627</v>
      </c>
      <c r="C4264" t="s">
        <v>686</v>
      </c>
      <c r="F4264" s="1">
        <v>486700</v>
      </c>
    </row>
    <row r="4265" spans="1:7" x14ac:dyDescent="0.25">
      <c r="A4265" s="16" t="s">
        <v>283</v>
      </c>
      <c r="B4265" s="41"/>
      <c r="C4265" s="16" t="s">
        <v>640</v>
      </c>
      <c r="D4265" s="15">
        <v>290000</v>
      </c>
      <c r="E4265" s="15">
        <v>277000</v>
      </c>
      <c r="F4265" s="15">
        <v>39737.61</v>
      </c>
      <c r="G4265" s="15">
        <v>14.35</v>
      </c>
    </row>
    <row r="4266" spans="1:7" x14ac:dyDescent="0.25">
      <c r="A4266" t="s">
        <v>285</v>
      </c>
      <c r="B4266" s="42" t="s">
        <v>627</v>
      </c>
      <c r="C4266" t="s">
        <v>641</v>
      </c>
      <c r="F4266" s="1">
        <v>10337.5</v>
      </c>
    </row>
    <row r="4267" spans="1:7" x14ac:dyDescent="0.25">
      <c r="A4267" t="s">
        <v>297</v>
      </c>
      <c r="B4267" s="42" t="s">
        <v>627</v>
      </c>
      <c r="C4267" t="s">
        <v>645</v>
      </c>
      <c r="F4267" s="1">
        <v>0</v>
      </c>
    </row>
    <row r="4268" spans="1:7" x14ac:dyDescent="0.25">
      <c r="A4268" t="s">
        <v>299</v>
      </c>
      <c r="B4268" s="42" t="s">
        <v>627</v>
      </c>
      <c r="C4268" t="s">
        <v>659</v>
      </c>
      <c r="F4268" s="1">
        <v>0</v>
      </c>
    </row>
    <row r="4269" spans="1:7" x14ac:dyDescent="0.25">
      <c r="A4269" t="s">
        <v>301</v>
      </c>
      <c r="B4269" s="42" t="s">
        <v>627</v>
      </c>
      <c r="C4269" t="s">
        <v>646</v>
      </c>
      <c r="F4269" s="1">
        <v>29400.11</v>
      </c>
    </row>
    <row r="4270" spans="1:7" x14ac:dyDescent="0.25">
      <c r="A4270" s="16" t="s">
        <v>303</v>
      </c>
      <c r="B4270" s="41"/>
      <c r="C4270" s="16" t="s">
        <v>647</v>
      </c>
      <c r="D4270" s="15">
        <v>1030000</v>
      </c>
      <c r="E4270" s="15">
        <v>1030000</v>
      </c>
      <c r="F4270" s="15">
        <v>1176675.32</v>
      </c>
      <c r="G4270" s="15">
        <v>114.24</v>
      </c>
    </row>
    <row r="4271" spans="1:7" x14ac:dyDescent="0.25">
      <c r="A4271" t="s">
        <v>305</v>
      </c>
      <c r="B4271" s="42" t="s">
        <v>627</v>
      </c>
      <c r="C4271" t="s">
        <v>647</v>
      </c>
      <c r="F4271" s="1">
        <v>1176675.32</v>
      </c>
    </row>
    <row r="4272" spans="1:7" x14ac:dyDescent="0.25">
      <c r="A4272" s="16" t="s">
        <v>306</v>
      </c>
      <c r="B4272" s="41"/>
      <c r="C4272" s="16" t="s">
        <v>648</v>
      </c>
      <c r="D4272" s="15">
        <v>2100000</v>
      </c>
      <c r="E4272" s="15">
        <v>1995000</v>
      </c>
      <c r="F4272" s="15">
        <v>1062296.22</v>
      </c>
      <c r="G4272" s="15">
        <v>53.25</v>
      </c>
    </row>
    <row r="4273" spans="1:7" x14ac:dyDescent="0.25">
      <c r="A4273" t="s">
        <v>318</v>
      </c>
      <c r="B4273" s="42" t="s">
        <v>627</v>
      </c>
      <c r="C4273" t="s">
        <v>648</v>
      </c>
      <c r="F4273" s="1">
        <v>1062296.22</v>
      </c>
    </row>
    <row r="4274" spans="1:7" x14ac:dyDescent="0.25">
      <c r="A4274" s="16" t="s">
        <v>369</v>
      </c>
      <c r="B4274" s="41"/>
      <c r="C4274" s="16" t="s">
        <v>887</v>
      </c>
      <c r="D4274" s="15">
        <v>60000</v>
      </c>
      <c r="E4274" s="15">
        <v>57000</v>
      </c>
      <c r="F4274" s="15">
        <v>0</v>
      </c>
      <c r="G4274" s="15">
        <v>0</v>
      </c>
    </row>
    <row r="4275" spans="1:7" x14ac:dyDescent="0.25">
      <c r="A4275" t="s">
        <v>371</v>
      </c>
      <c r="B4275" s="42" t="s">
        <v>627</v>
      </c>
      <c r="C4275" t="s">
        <v>947</v>
      </c>
      <c r="F4275" s="1">
        <v>0</v>
      </c>
    </row>
    <row r="4276" spans="1:7" x14ac:dyDescent="0.25">
      <c r="A4276" s="16" t="s">
        <v>424</v>
      </c>
      <c r="B4276" s="41"/>
      <c r="C4276" s="16" t="s">
        <v>664</v>
      </c>
      <c r="D4276" s="15">
        <v>600000</v>
      </c>
      <c r="E4276" s="15">
        <v>570000</v>
      </c>
      <c r="F4276" s="15">
        <v>268759.65999999997</v>
      </c>
      <c r="G4276" s="15">
        <v>47.15</v>
      </c>
    </row>
    <row r="4277" spans="1:7" x14ac:dyDescent="0.25">
      <c r="A4277" t="s">
        <v>427</v>
      </c>
      <c r="B4277" s="42" t="s">
        <v>627</v>
      </c>
      <c r="C4277" t="s">
        <v>677</v>
      </c>
      <c r="F4277" s="1">
        <v>0</v>
      </c>
    </row>
    <row r="4278" spans="1:7" x14ac:dyDescent="0.25">
      <c r="A4278" t="s">
        <v>428</v>
      </c>
      <c r="B4278" s="42" t="s">
        <v>627</v>
      </c>
      <c r="C4278" t="s">
        <v>678</v>
      </c>
      <c r="F4278" s="1">
        <v>268759.65999999997</v>
      </c>
    </row>
    <row r="4279" spans="1:7" x14ac:dyDescent="0.25">
      <c r="A4279" s="16" t="s">
        <v>441</v>
      </c>
      <c r="B4279" s="41"/>
      <c r="C4279" s="16" t="s">
        <v>710</v>
      </c>
      <c r="D4279" s="15">
        <v>50000</v>
      </c>
      <c r="E4279" s="15">
        <v>50000</v>
      </c>
      <c r="F4279" s="15">
        <v>0</v>
      </c>
      <c r="G4279" s="15">
        <v>0</v>
      </c>
    </row>
    <row r="4280" spans="1:7" x14ac:dyDescent="0.25">
      <c r="A4280" t="s">
        <v>443</v>
      </c>
      <c r="B4280" s="42" t="s">
        <v>627</v>
      </c>
      <c r="C4280" t="s">
        <v>711</v>
      </c>
      <c r="F4280" s="1">
        <v>0</v>
      </c>
    </row>
    <row r="4281" spans="1:7" x14ac:dyDescent="0.25">
      <c r="A4281" s="124" t="s">
        <v>1268</v>
      </c>
      <c r="B4281" s="124"/>
      <c r="C4281" s="124"/>
      <c r="D4281" s="40">
        <v>35000</v>
      </c>
      <c r="E4281" s="40">
        <v>35000</v>
      </c>
      <c r="F4281" s="40">
        <v>19612.5</v>
      </c>
      <c r="G4281" s="40">
        <v>56.04</v>
      </c>
    </row>
    <row r="4282" spans="1:7" x14ac:dyDescent="0.25">
      <c r="A4282" s="16" t="s">
        <v>283</v>
      </c>
      <c r="B4282" s="41"/>
      <c r="C4282" s="16" t="s">
        <v>640</v>
      </c>
      <c r="D4282" s="15">
        <v>10000</v>
      </c>
      <c r="E4282" s="15">
        <v>10000</v>
      </c>
      <c r="F4282" s="15">
        <v>0</v>
      </c>
      <c r="G4282" s="15">
        <v>0</v>
      </c>
    </row>
    <row r="4283" spans="1:7" x14ac:dyDescent="0.25">
      <c r="A4283" t="s">
        <v>299</v>
      </c>
      <c r="B4283" s="42" t="s">
        <v>627</v>
      </c>
      <c r="C4283" t="s">
        <v>659</v>
      </c>
      <c r="F4283" s="1">
        <v>0</v>
      </c>
    </row>
    <row r="4284" spans="1:7" x14ac:dyDescent="0.25">
      <c r="A4284" s="16" t="s">
        <v>424</v>
      </c>
      <c r="B4284" s="41"/>
      <c r="C4284" s="16" t="s">
        <v>664</v>
      </c>
      <c r="D4284" s="15">
        <v>25000</v>
      </c>
      <c r="E4284" s="15">
        <v>25000</v>
      </c>
      <c r="F4284" s="15">
        <v>19612.5</v>
      </c>
      <c r="G4284" s="15">
        <v>78.45</v>
      </c>
    </row>
    <row r="4285" spans="1:7" x14ac:dyDescent="0.25">
      <c r="A4285" t="s">
        <v>426</v>
      </c>
      <c r="B4285" s="42" t="s">
        <v>627</v>
      </c>
      <c r="C4285" t="s">
        <v>665</v>
      </c>
      <c r="F4285" s="1">
        <v>19612.5</v>
      </c>
    </row>
    <row r="4286" spans="1:7" x14ac:dyDescent="0.25">
      <c r="A4286" s="124" t="s">
        <v>1269</v>
      </c>
      <c r="B4286" s="124"/>
      <c r="C4286" s="124"/>
      <c r="D4286" s="40">
        <v>50000</v>
      </c>
      <c r="E4286" s="40">
        <v>47500</v>
      </c>
      <c r="F4286" s="40">
        <v>0</v>
      </c>
      <c r="G4286" s="40">
        <v>0</v>
      </c>
    </row>
    <row r="4287" spans="1:7" x14ac:dyDescent="0.25">
      <c r="A4287" s="16" t="s">
        <v>424</v>
      </c>
      <c r="B4287" s="41"/>
      <c r="C4287" s="16" t="s">
        <v>664</v>
      </c>
      <c r="D4287" s="15">
        <v>50000</v>
      </c>
      <c r="E4287" s="15">
        <v>47500</v>
      </c>
      <c r="F4287" s="15">
        <v>0</v>
      </c>
      <c r="G4287" s="15">
        <v>0</v>
      </c>
    </row>
    <row r="4288" spans="1:7" x14ac:dyDescent="0.25">
      <c r="A4288" t="s">
        <v>426</v>
      </c>
      <c r="B4288" s="42" t="s">
        <v>627</v>
      </c>
      <c r="C4288" t="s">
        <v>665</v>
      </c>
      <c r="F4288" s="1">
        <v>0</v>
      </c>
    </row>
    <row r="4289" spans="1:7" x14ac:dyDescent="0.25">
      <c r="A4289" s="124" t="s">
        <v>1270</v>
      </c>
      <c r="B4289" s="124"/>
      <c r="C4289" s="124"/>
      <c r="D4289" s="40">
        <v>50000</v>
      </c>
      <c r="E4289" s="40">
        <v>50000</v>
      </c>
      <c r="F4289" s="40">
        <v>49900</v>
      </c>
      <c r="G4289" s="40">
        <v>99.8</v>
      </c>
    </row>
    <row r="4290" spans="1:7" x14ac:dyDescent="0.25">
      <c r="A4290" s="16" t="s">
        <v>283</v>
      </c>
      <c r="B4290" s="41"/>
      <c r="C4290" s="16" t="s">
        <v>640</v>
      </c>
      <c r="D4290" s="15">
        <v>50000</v>
      </c>
      <c r="E4290" s="15">
        <v>50000</v>
      </c>
      <c r="F4290" s="15">
        <v>49900</v>
      </c>
      <c r="G4290" s="15">
        <v>99.8</v>
      </c>
    </row>
    <row r="4291" spans="1:7" x14ac:dyDescent="0.25">
      <c r="A4291" t="s">
        <v>297</v>
      </c>
      <c r="B4291" s="42" t="s">
        <v>627</v>
      </c>
      <c r="C4291" t="s">
        <v>645</v>
      </c>
      <c r="F4291" s="1">
        <v>49900</v>
      </c>
    </row>
    <row r="4292" spans="1:7" x14ac:dyDescent="0.25">
      <c r="A4292" s="124" t="s">
        <v>1271</v>
      </c>
      <c r="B4292" s="124"/>
      <c r="C4292" s="124"/>
      <c r="D4292" s="40">
        <v>8030000</v>
      </c>
      <c r="E4292" s="40">
        <v>8030000</v>
      </c>
      <c r="F4292" s="40">
        <v>0</v>
      </c>
      <c r="G4292" s="40">
        <v>0</v>
      </c>
    </row>
    <row r="4293" spans="1:7" x14ac:dyDescent="0.25">
      <c r="A4293" s="16" t="s">
        <v>236</v>
      </c>
      <c r="B4293" s="41"/>
      <c r="C4293" s="16" t="s">
        <v>626</v>
      </c>
      <c r="D4293" s="15">
        <v>616000</v>
      </c>
      <c r="E4293" s="15">
        <v>616000</v>
      </c>
      <c r="F4293" s="15">
        <v>0</v>
      </c>
      <c r="G4293" s="15">
        <v>0</v>
      </c>
    </row>
    <row r="4294" spans="1:7" x14ac:dyDescent="0.25">
      <c r="A4294" t="s">
        <v>238</v>
      </c>
      <c r="B4294" s="42" t="s">
        <v>874</v>
      </c>
      <c r="C4294" t="s">
        <v>628</v>
      </c>
      <c r="F4294" s="1">
        <v>0</v>
      </c>
    </row>
    <row r="4295" spans="1:7" x14ac:dyDescent="0.25">
      <c r="A4295" s="16" t="s">
        <v>246</v>
      </c>
      <c r="B4295" s="41"/>
      <c r="C4295" s="16" t="s">
        <v>631</v>
      </c>
      <c r="D4295" s="15">
        <v>11000</v>
      </c>
      <c r="E4295" s="15">
        <v>11000</v>
      </c>
      <c r="F4295" s="15">
        <v>0</v>
      </c>
      <c r="G4295" s="15">
        <v>0</v>
      </c>
    </row>
    <row r="4296" spans="1:7" x14ac:dyDescent="0.25">
      <c r="A4296" t="s">
        <v>248</v>
      </c>
      <c r="B4296" s="42" t="s">
        <v>874</v>
      </c>
      <c r="C4296" t="s">
        <v>631</v>
      </c>
      <c r="F4296" s="1">
        <v>0</v>
      </c>
    </row>
    <row r="4297" spans="1:7" x14ac:dyDescent="0.25">
      <c r="A4297" s="16" t="s">
        <v>249</v>
      </c>
      <c r="B4297" s="41"/>
      <c r="C4297" s="16" t="s">
        <v>632</v>
      </c>
      <c r="D4297" s="15">
        <v>98000</v>
      </c>
      <c r="E4297" s="15">
        <v>98000</v>
      </c>
      <c r="F4297" s="15">
        <v>0</v>
      </c>
      <c r="G4297" s="15">
        <v>0</v>
      </c>
    </row>
    <row r="4298" spans="1:7" x14ac:dyDescent="0.25">
      <c r="A4298" t="s">
        <v>253</v>
      </c>
      <c r="B4298" s="42" t="s">
        <v>874</v>
      </c>
      <c r="C4298" t="s">
        <v>633</v>
      </c>
      <c r="F4298" s="1">
        <v>0</v>
      </c>
    </row>
    <row r="4299" spans="1:7" x14ac:dyDescent="0.25">
      <c r="A4299" s="16" t="s">
        <v>283</v>
      </c>
      <c r="B4299" s="41"/>
      <c r="C4299" s="16" t="s">
        <v>640</v>
      </c>
      <c r="D4299" s="15">
        <v>5162000</v>
      </c>
      <c r="E4299" s="15">
        <v>5162000</v>
      </c>
      <c r="F4299" s="15">
        <v>0</v>
      </c>
      <c r="G4299" s="15">
        <v>0</v>
      </c>
    </row>
    <row r="4300" spans="1:7" x14ac:dyDescent="0.25">
      <c r="A4300" t="s">
        <v>289</v>
      </c>
      <c r="B4300" s="42" t="s">
        <v>874</v>
      </c>
      <c r="C4300" t="s">
        <v>642</v>
      </c>
      <c r="F4300" s="1">
        <v>0</v>
      </c>
    </row>
    <row r="4301" spans="1:7" x14ac:dyDescent="0.25">
      <c r="A4301" t="s">
        <v>297</v>
      </c>
      <c r="B4301" s="42" t="s">
        <v>627</v>
      </c>
      <c r="C4301" t="s">
        <v>645</v>
      </c>
      <c r="F4301" s="1">
        <v>0</v>
      </c>
    </row>
    <row r="4302" spans="1:7" x14ac:dyDescent="0.25">
      <c r="A4302" t="s">
        <v>297</v>
      </c>
      <c r="B4302" s="42" t="s">
        <v>874</v>
      </c>
      <c r="C4302" t="s">
        <v>645</v>
      </c>
      <c r="F4302" s="1">
        <v>0</v>
      </c>
    </row>
    <row r="4303" spans="1:7" x14ac:dyDescent="0.25">
      <c r="A4303" s="16" t="s">
        <v>306</v>
      </c>
      <c r="B4303" s="41"/>
      <c r="C4303" s="16" t="s">
        <v>648</v>
      </c>
      <c r="D4303" s="15">
        <v>443000</v>
      </c>
      <c r="E4303" s="15">
        <v>443000</v>
      </c>
      <c r="F4303" s="15">
        <v>0</v>
      </c>
      <c r="G4303" s="15">
        <v>0</v>
      </c>
    </row>
    <row r="4304" spans="1:7" x14ac:dyDescent="0.25">
      <c r="A4304" t="s">
        <v>312</v>
      </c>
      <c r="B4304" s="42" t="s">
        <v>874</v>
      </c>
      <c r="C4304" t="s">
        <v>650</v>
      </c>
      <c r="F4304" s="1">
        <v>0</v>
      </c>
    </row>
    <row r="4305" spans="1:7" x14ac:dyDescent="0.25">
      <c r="A4305" t="s">
        <v>318</v>
      </c>
      <c r="B4305" s="42" t="s">
        <v>874</v>
      </c>
      <c r="C4305" t="s">
        <v>648</v>
      </c>
      <c r="F4305" s="1">
        <v>0</v>
      </c>
    </row>
    <row r="4306" spans="1:7" x14ac:dyDescent="0.25">
      <c r="A4306" s="16" t="s">
        <v>424</v>
      </c>
      <c r="B4306" s="41"/>
      <c r="C4306" s="16" t="s">
        <v>664</v>
      </c>
      <c r="D4306" s="15">
        <v>649000</v>
      </c>
      <c r="E4306" s="15">
        <v>649000</v>
      </c>
      <c r="F4306" s="15">
        <v>0</v>
      </c>
      <c r="G4306" s="15">
        <v>0</v>
      </c>
    </row>
    <row r="4307" spans="1:7" x14ac:dyDescent="0.25">
      <c r="A4307" t="s">
        <v>426</v>
      </c>
      <c r="B4307" s="42" t="s">
        <v>874</v>
      </c>
      <c r="C4307" t="s">
        <v>665</v>
      </c>
      <c r="F4307" s="1">
        <v>0</v>
      </c>
    </row>
    <row r="4308" spans="1:7" x14ac:dyDescent="0.25">
      <c r="A4308" s="16" t="s">
        <v>441</v>
      </c>
      <c r="B4308" s="41"/>
      <c r="C4308" s="16" t="s">
        <v>710</v>
      </c>
      <c r="D4308" s="15">
        <v>1051000</v>
      </c>
      <c r="E4308" s="15">
        <v>1051000</v>
      </c>
      <c r="F4308" s="15">
        <v>0</v>
      </c>
      <c r="G4308" s="15">
        <v>0</v>
      </c>
    </row>
    <row r="4309" spans="1:7" x14ac:dyDescent="0.25">
      <c r="A4309" t="s">
        <v>443</v>
      </c>
      <c r="B4309" s="42" t="s">
        <v>874</v>
      </c>
      <c r="C4309" t="s">
        <v>711</v>
      </c>
      <c r="F4309" s="1">
        <v>0</v>
      </c>
    </row>
    <row r="4310" spans="1:7" x14ac:dyDescent="0.25">
      <c r="A4310" s="124" t="s">
        <v>1272</v>
      </c>
      <c r="B4310" s="124"/>
      <c r="C4310" s="124"/>
      <c r="D4310" s="40">
        <v>200000</v>
      </c>
      <c r="E4310" s="40">
        <v>190000</v>
      </c>
      <c r="F4310" s="40">
        <v>0</v>
      </c>
      <c r="G4310" s="40">
        <v>0</v>
      </c>
    </row>
    <row r="4311" spans="1:7" x14ac:dyDescent="0.25">
      <c r="A4311" s="16" t="s">
        <v>441</v>
      </c>
      <c r="B4311" s="41"/>
      <c r="C4311" s="16" t="s">
        <v>710</v>
      </c>
      <c r="D4311" s="15">
        <v>100000</v>
      </c>
      <c r="E4311" s="15">
        <v>95000</v>
      </c>
      <c r="F4311" s="15">
        <v>0</v>
      </c>
      <c r="G4311" s="15">
        <v>0</v>
      </c>
    </row>
    <row r="4312" spans="1:7" x14ac:dyDescent="0.25">
      <c r="A4312" t="s">
        <v>443</v>
      </c>
      <c r="B4312" s="42" t="s">
        <v>627</v>
      </c>
      <c r="C4312" t="s">
        <v>711</v>
      </c>
      <c r="F4312" s="1">
        <v>0</v>
      </c>
    </row>
    <row r="4313" spans="1:7" x14ac:dyDescent="0.25">
      <c r="A4313" s="16" t="s">
        <v>449</v>
      </c>
      <c r="B4313" s="41"/>
      <c r="C4313" s="16" t="s">
        <v>955</v>
      </c>
      <c r="D4313" s="15">
        <v>100000</v>
      </c>
      <c r="E4313" s="15">
        <v>95000</v>
      </c>
      <c r="F4313" s="15">
        <v>0</v>
      </c>
      <c r="G4313" s="15">
        <v>0</v>
      </c>
    </row>
    <row r="4314" spans="1:7" x14ac:dyDescent="0.25">
      <c r="A4314" t="s">
        <v>451</v>
      </c>
      <c r="B4314" s="42" t="s">
        <v>627</v>
      </c>
      <c r="C4314" t="s">
        <v>956</v>
      </c>
      <c r="F4314" s="1">
        <v>0</v>
      </c>
    </row>
    <row r="4315" spans="1:7" x14ac:dyDescent="0.25">
      <c r="A4315" s="124" t="s">
        <v>1273</v>
      </c>
      <c r="B4315" s="124"/>
      <c r="C4315" s="124"/>
      <c r="D4315" s="40">
        <v>350000</v>
      </c>
      <c r="E4315" s="40">
        <v>332500</v>
      </c>
      <c r="F4315" s="40">
        <v>56375</v>
      </c>
      <c r="G4315" s="40">
        <v>16.95</v>
      </c>
    </row>
    <row r="4316" spans="1:7" x14ac:dyDescent="0.25">
      <c r="A4316" s="16" t="s">
        <v>283</v>
      </c>
      <c r="B4316" s="41"/>
      <c r="C4316" s="16" t="s">
        <v>640</v>
      </c>
      <c r="D4316" s="15">
        <v>100000</v>
      </c>
      <c r="E4316" s="15">
        <v>95000</v>
      </c>
      <c r="F4316" s="15">
        <v>56375</v>
      </c>
      <c r="G4316" s="15">
        <v>59.34</v>
      </c>
    </row>
    <row r="4317" spans="1:7" x14ac:dyDescent="0.25">
      <c r="A4317" t="s">
        <v>297</v>
      </c>
      <c r="B4317" s="42" t="s">
        <v>627</v>
      </c>
      <c r="C4317" t="s">
        <v>645</v>
      </c>
      <c r="F4317" s="1">
        <v>56375</v>
      </c>
    </row>
    <row r="4318" spans="1:7" x14ac:dyDescent="0.25">
      <c r="A4318" s="16" t="s">
        <v>449</v>
      </c>
      <c r="B4318" s="41"/>
      <c r="C4318" s="16" t="s">
        <v>955</v>
      </c>
      <c r="D4318" s="15">
        <v>250000</v>
      </c>
      <c r="E4318" s="15">
        <v>237500</v>
      </c>
      <c r="F4318" s="15">
        <v>0</v>
      </c>
      <c r="G4318" s="15">
        <v>0</v>
      </c>
    </row>
    <row r="4319" spans="1:7" x14ac:dyDescent="0.25">
      <c r="A4319" t="s">
        <v>451</v>
      </c>
      <c r="B4319" s="42" t="s">
        <v>627</v>
      </c>
      <c r="C4319" t="s">
        <v>956</v>
      </c>
      <c r="F4319" s="1">
        <v>0</v>
      </c>
    </row>
    <row r="4320" spans="1:7" x14ac:dyDescent="0.25">
      <c r="A4320" s="124" t="s">
        <v>1274</v>
      </c>
      <c r="B4320" s="124"/>
      <c r="C4320" s="124"/>
      <c r="D4320" s="40">
        <v>7500000</v>
      </c>
      <c r="E4320" s="40">
        <v>7500000</v>
      </c>
      <c r="F4320" s="40">
        <v>7485187.5</v>
      </c>
      <c r="G4320" s="40">
        <v>99.8</v>
      </c>
    </row>
    <row r="4321" spans="1:7" x14ac:dyDescent="0.25">
      <c r="A4321" s="16" t="s">
        <v>433</v>
      </c>
      <c r="B4321" s="41"/>
      <c r="C4321" s="16" t="s">
        <v>681</v>
      </c>
      <c r="D4321" s="15">
        <v>7500000</v>
      </c>
      <c r="E4321" s="15">
        <v>7500000</v>
      </c>
      <c r="F4321" s="15">
        <v>7485187.5</v>
      </c>
      <c r="G4321" s="15">
        <v>99.8</v>
      </c>
    </row>
    <row r="4322" spans="1:7" x14ac:dyDescent="0.25">
      <c r="A4322" t="s">
        <v>435</v>
      </c>
      <c r="B4322" s="42" t="s">
        <v>627</v>
      </c>
      <c r="C4322" t="s">
        <v>682</v>
      </c>
      <c r="F4322" s="1">
        <v>7485187.5</v>
      </c>
    </row>
    <row r="4323" spans="1:7" x14ac:dyDescent="0.25">
      <c r="A4323" s="125" t="s">
        <v>689</v>
      </c>
      <c r="B4323" s="125"/>
      <c r="C4323" s="125"/>
      <c r="D4323" s="15">
        <v>66746000</v>
      </c>
      <c r="E4323" s="15">
        <v>66746000</v>
      </c>
      <c r="F4323" s="15">
        <v>59731688.060000002</v>
      </c>
      <c r="G4323" s="15">
        <v>89.49</v>
      </c>
    </row>
    <row r="4324" spans="1:7" x14ac:dyDescent="0.25">
      <c r="A4324" s="134" t="s">
        <v>1020</v>
      </c>
      <c r="B4324" s="134"/>
      <c r="C4324" s="134"/>
      <c r="D4324" s="46">
        <v>59921000</v>
      </c>
      <c r="E4324" s="46">
        <v>59921000</v>
      </c>
      <c r="F4324" s="46">
        <v>59731688.060000002</v>
      </c>
      <c r="G4324" s="46">
        <v>99.68</v>
      </c>
    </row>
    <row r="4325" spans="1:7" x14ac:dyDescent="0.25">
      <c r="A4325" s="126" t="s">
        <v>1022</v>
      </c>
      <c r="B4325" s="126"/>
      <c r="C4325" s="126"/>
      <c r="D4325" s="46">
        <v>6825000</v>
      </c>
      <c r="E4325" s="46">
        <v>6825000</v>
      </c>
      <c r="F4325" s="46">
        <v>0</v>
      </c>
      <c r="G4325" s="46">
        <v>0</v>
      </c>
    </row>
    <row r="4327" spans="1:7" ht="19.899999999999999" customHeight="1" x14ac:dyDescent="0.3">
      <c r="A4327" s="128" t="s">
        <v>1275</v>
      </c>
      <c r="B4327" s="128"/>
      <c r="C4327" s="128"/>
      <c r="D4327" s="128"/>
      <c r="E4327" s="128"/>
      <c r="F4327" s="128"/>
      <c r="G4327" s="128"/>
    </row>
    <row r="4328" spans="1:7" ht="30" x14ac:dyDescent="0.25">
      <c r="A4328" s="33" t="s">
        <v>487</v>
      </c>
      <c r="B4328" s="34" t="s">
        <v>618</v>
      </c>
      <c r="C4328" s="33" t="s">
        <v>619</v>
      </c>
      <c r="D4328" s="4" t="s">
        <v>620</v>
      </c>
      <c r="E4328" s="4" t="s">
        <v>621</v>
      </c>
      <c r="F4328" s="4" t="s">
        <v>745</v>
      </c>
      <c r="G4328" s="73" t="s">
        <v>490</v>
      </c>
    </row>
    <row r="4329" spans="1:7" ht="10.15" customHeight="1" x14ac:dyDescent="0.25">
      <c r="A4329" s="36">
        <v>1</v>
      </c>
      <c r="B4329" s="36">
        <v>2</v>
      </c>
      <c r="C4329" s="36">
        <v>3</v>
      </c>
      <c r="D4329" s="37">
        <v>4</v>
      </c>
      <c r="E4329" s="37">
        <v>5</v>
      </c>
      <c r="F4329" s="36">
        <v>6</v>
      </c>
      <c r="G4329" s="74" t="s">
        <v>623</v>
      </c>
    </row>
    <row r="4330" spans="1:7" x14ac:dyDescent="0.25">
      <c r="A4330" s="129" t="s">
        <v>1276</v>
      </c>
      <c r="B4330" s="129"/>
      <c r="C4330" s="129"/>
      <c r="D4330" s="39">
        <v>88046000</v>
      </c>
      <c r="E4330" s="39">
        <v>88046000</v>
      </c>
      <c r="F4330" s="39">
        <v>84921089.890000001</v>
      </c>
      <c r="G4330" s="39">
        <v>96.45</v>
      </c>
    </row>
    <row r="4331" spans="1:7" x14ac:dyDescent="0.25">
      <c r="A4331" s="130" t="s">
        <v>1277</v>
      </c>
      <c r="B4331" s="130"/>
      <c r="C4331" s="130"/>
      <c r="D4331" s="40">
        <v>44887000</v>
      </c>
      <c r="E4331" s="40">
        <v>44887000</v>
      </c>
      <c r="F4331" s="40">
        <v>43412182.950000003</v>
      </c>
      <c r="G4331" s="40">
        <v>96.71</v>
      </c>
    </row>
    <row r="4332" spans="1:7" x14ac:dyDescent="0.25">
      <c r="A4332" s="16" t="s">
        <v>236</v>
      </c>
      <c r="B4332" s="41"/>
      <c r="C4332" s="16" t="s">
        <v>626</v>
      </c>
      <c r="D4332" s="15">
        <v>31200000</v>
      </c>
      <c r="E4332" s="15">
        <v>29640000</v>
      </c>
      <c r="F4332" s="15">
        <v>28732969.289999999</v>
      </c>
      <c r="G4332" s="15">
        <v>96.94</v>
      </c>
    </row>
    <row r="4333" spans="1:7" x14ac:dyDescent="0.25">
      <c r="A4333" t="s">
        <v>238</v>
      </c>
      <c r="B4333" s="42" t="s">
        <v>627</v>
      </c>
      <c r="C4333" t="s">
        <v>628</v>
      </c>
      <c r="F4333" s="1">
        <v>27540730.93</v>
      </c>
    </row>
    <row r="4334" spans="1:7" x14ac:dyDescent="0.25">
      <c r="A4334" t="s">
        <v>244</v>
      </c>
      <c r="B4334" s="42" t="s">
        <v>627</v>
      </c>
      <c r="C4334" t="s">
        <v>1024</v>
      </c>
      <c r="F4334" s="1">
        <v>1192238.3600000001</v>
      </c>
    </row>
    <row r="4335" spans="1:7" x14ac:dyDescent="0.25">
      <c r="A4335" s="16" t="s">
        <v>246</v>
      </c>
      <c r="B4335" s="41"/>
      <c r="C4335" s="16" t="s">
        <v>631</v>
      </c>
      <c r="D4335" s="15">
        <v>2200000</v>
      </c>
      <c r="E4335" s="15">
        <v>3290000</v>
      </c>
      <c r="F4335" s="15">
        <v>3221992.64</v>
      </c>
      <c r="G4335" s="15">
        <v>97.93</v>
      </c>
    </row>
    <row r="4336" spans="1:7" x14ac:dyDescent="0.25">
      <c r="A4336" t="s">
        <v>248</v>
      </c>
      <c r="B4336" s="42" t="s">
        <v>627</v>
      </c>
      <c r="C4336" t="s">
        <v>631</v>
      </c>
      <c r="F4336" s="1">
        <v>3221992.64</v>
      </c>
    </row>
    <row r="4337" spans="1:7" x14ac:dyDescent="0.25">
      <c r="A4337" s="16" t="s">
        <v>249</v>
      </c>
      <c r="B4337" s="41"/>
      <c r="C4337" s="16" t="s">
        <v>632</v>
      </c>
      <c r="D4337" s="15">
        <v>6750000</v>
      </c>
      <c r="E4337" s="15">
        <v>7220000</v>
      </c>
      <c r="F4337" s="15">
        <v>7181896.4400000004</v>
      </c>
      <c r="G4337" s="15">
        <v>99.47</v>
      </c>
    </row>
    <row r="4338" spans="1:7" x14ac:dyDescent="0.25">
      <c r="A4338" t="s">
        <v>251</v>
      </c>
      <c r="B4338" s="42" t="s">
        <v>627</v>
      </c>
      <c r="C4338" t="s">
        <v>1060</v>
      </c>
      <c r="F4338" s="1">
        <v>2036394.04</v>
      </c>
    </row>
    <row r="4339" spans="1:7" x14ac:dyDescent="0.25">
      <c r="A4339" t="s">
        <v>253</v>
      </c>
      <c r="B4339" s="42" t="s">
        <v>627</v>
      </c>
      <c r="C4339" t="s">
        <v>633</v>
      </c>
      <c r="F4339" s="1">
        <v>5145502.4000000004</v>
      </c>
    </row>
    <row r="4340" spans="1:7" x14ac:dyDescent="0.25">
      <c r="A4340" s="16" t="s">
        <v>259</v>
      </c>
      <c r="B4340" s="41"/>
      <c r="C4340" s="16" t="s">
        <v>634</v>
      </c>
      <c r="D4340" s="15">
        <v>605000</v>
      </c>
      <c r="E4340" s="15">
        <v>605000</v>
      </c>
      <c r="F4340" s="15">
        <v>558029.96</v>
      </c>
      <c r="G4340" s="15">
        <v>92.24</v>
      </c>
    </row>
    <row r="4341" spans="1:7" x14ac:dyDescent="0.25">
      <c r="A4341" t="s">
        <v>263</v>
      </c>
      <c r="B4341" s="42" t="s">
        <v>627</v>
      </c>
      <c r="C4341" t="s">
        <v>636</v>
      </c>
      <c r="F4341" s="1">
        <v>558029.96</v>
      </c>
    </row>
    <row r="4342" spans="1:7" x14ac:dyDescent="0.25">
      <c r="A4342" t="s">
        <v>265</v>
      </c>
      <c r="B4342" s="42" t="s">
        <v>627</v>
      </c>
      <c r="C4342" t="s">
        <v>637</v>
      </c>
      <c r="F4342" s="1">
        <v>0</v>
      </c>
    </row>
    <row r="4343" spans="1:7" x14ac:dyDescent="0.25">
      <c r="A4343" s="16" t="s">
        <v>269</v>
      </c>
      <c r="B4343" s="41"/>
      <c r="C4343" s="16" t="s">
        <v>638</v>
      </c>
      <c r="D4343" s="15">
        <v>1870000</v>
      </c>
      <c r="E4343" s="15">
        <v>1870000</v>
      </c>
      <c r="F4343" s="15">
        <v>1869992.01</v>
      </c>
      <c r="G4343" s="15">
        <v>100</v>
      </c>
    </row>
    <row r="4344" spans="1:7" x14ac:dyDescent="0.25">
      <c r="A4344" t="s">
        <v>271</v>
      </c>
      <c r="B4344" s="42" t="s">
        <v>627</v>
      </c>
      <c r="C4344" t="s">
        <v>639</v>
      </c>
      <c r="F4344" s="1">
        <v>54992.01</v>
      </c>
    </row>
    <row r="4345" spans="1:7" x14ac:dyDescent="0.25">
      <c r="A4345" t="s">
        <v>273</v>
      </c>
      <c r="B4345" s="42" t="s">
        <v>627</v>
      </c>
      <c r="C4345" t="s">
        <v>671</v>
      </c>
      <c r="F4345" s="1">
        <v>40000</v>
      </c>
    </row>
    <row r="4346" spans="1:7" x14ac:dyDescent="0.25">
      <c r="A4346" t="s">
        <v>275</v>
      </c>
      <c r="B4346" s="42" t="s">
        <v>627</v>
      </c>
      <c r="C4346" t="s">
        <v>684</v>
      </c>
      <c r="F4346" s="1">
        <v>270000</v>
      </c>
    </row>
    <row r="4347" spans="1:7" x14ac:dyDescent="0.25">
      <c r="A4347" t="s">
        <v>277</v>
      </c>
      <c r="B4347" s="42" t="s">
        <v>627</v>
      </c>
      <c r="C4347" t="s">
        <v>672</v>
      </c>
      <c r="F4347" s="1">
        <v>305000</v>
      </c>
    </row>
    <row r="4348" spans="1:7" x14ac:dyDescent="0.25">
      <c r="A4348" t="s">
        <v>279</v>
      </c>
      <c r="B4348" s="42" t="s">
        <v>627</v>
      </c>
      <c r="C4348" t="s">
        <v>685</v>
      </c>
      <c r="F4348" s="1">
        <v>200000</v>
      </c>
    </row>
    <row r="4349" spans="1:7" x14ac:dyDescent="0.25">
      <c r="A4349" t="s">
        <v>281</v>
      </c>
      <c r="B4349" s="42" t="s">
        <v>627</v>
      </c>
      <c r="C4349" t="s">
        <v>686</v>
      </c>
      <c r="F4349" s="1">
        <v>1000000</v>
      </c>
    </row>
    <row r="4350" spans="1:7" x14ac:dyDescent="0.25">
      <c r="A4350" s="16" t="s">
        <v>283</v>
      </c>
      <c r="B4350" s="41"/>
      <c r="C4350" s="16" t="s">
        <v>640</v>
      </c>
      <c r="D4350" s="15">
        <v>2078000</v>
      </c>
      <c r="E4350" s="15">
        <v>2078000</v>
      </c>
      <c r="F4350" s="15">
        <v>1733588.44</v>
      </c>
      <c r="G4350" s="15">
        <v>83.43</v>
      </c>
    </row>
    <row r="4351" spans="1:7" x14ac:dyDescent="0.25">
      <c r="A4351" t="s">
        <v>285</v>
      </c>
      <c r="B4351" s="42" t="s">
        <v>627</v>
      </c>
      <c r="C4351" t="s">
        <v>641</v>
      </c>
      <c r="F4351" s="1">
        <v>37364.65</v>
      </c>
    </row>
    <row r="4352" spans="1:7" x14ac:dyDescent="0.25">
      <c r="A4352" t="s">
        <v>287</v>
      </c>
      <c r="B4352" s="42" t="s">
        <v>627</v>
      </c>
      <c r="C4352" t="s">
        <v>673</v>
      </c>
      <c r="F4352" s="1">
        <v>1385055.03</v>
      </c>
    </row>
    <row r="4353" spans="1:7" x14ac:dyDescent="0.25">
      <c r="A4353" t="s">
        <v>289</v>
      </c>
      <c r="B4353" s="42" t="s">
        <v>627</v>
      </c>
      <c r="C4353" t="s">
        <v>642</v>
      </c>
      <c r="F4353" s="1">
        <v>48543.75</v>
      </c>
    </row>
    <row r="4354" spans="1:7" x14ac:dyDescent="0.25">
      <c r="A4354" t="s">
        <v>291</v>
      </c>
      <c r="B4354" s="42" t="s">
        <v>627</v>
      </c>
      <c r="C4354" t="s">
        <v>687</v>
      </c>
      <c r="F4354" s="1">
        <v>929.3</v>
      </c>
    </row>
    <row r="4355" spans="1:7" x14ac:dyDescent="0.25">
      <c r="A4355" t="s">
        <v>293</v>
      </c>
      <c r="B4355" s="42" t="s">
        <v>627</v>
      </c>
      <c r="C4355" t="s">
        <v>643</v>
      </c>
      <c r="F4355" s="1">
        <v>55000</v>
      </c>
    </row>
    <row r="4356" spans="1:7" x14ac:dyDescent="0.25">
      <c r="A4356" t="s">
        <v>295</v>
      </c>
      <c r="B4356" s="42" t="s">
        <v>627</v>
      </c>
      <c r="C4356" t="s">
        <v>644</v>
      </c>
      <c r="F4356" s="1">
        <v>15000</v>
      </c>
    </row>
    <row r="4357" spans="1:7" x14ac:dyDescent="0.25">
      <c r="A4357" t="s">
        <v>299</v>
      </c>
      <c r="B4357" s="42" t="s">
        <v>627</v>
      </c>
      <c r="C4357" t="s">
        <v>659</v>
      </c>
      <c r="F4357" s="1">
        <v>33450</v>
      </c>
    </row>
    <row r="4358" spans="1:7" x14ac:dyDescent="0.25">
      <c r="A4358" t="s">
        <v>301</v>
      </c>
      <c r="B4358" s="42" t="s">
        <v>627</v>
      </c>
      <c r="C4358" t="s">
        <v>646</v>
      </c>
      <c r="F4358" s="1">
        <v>158245.71</v>
      </c>
    </row>
    <row r="4359" spans="1:7" x14ac:dyDescent="0.25">
      <c r="A4359" s="16" t="s">
        <v>306</v>
      </c>
      <c r="B4359" s="41"/>
      <c r="C4359" s="16" t="s">
        <v>648</v>
      </c>
      <c r="D4359" s="15">
        <v>184000</v>
      </c>
      <c r="E4359" s="15">
        <v>184000</v>
      </c>
      <c r="F4359" s="15">
        <v>113714.17</v>
      </c>
      <c r="G4359" s="15">
        <v>61.8</v>
      </c>
    </row>
    <row r="4360" spans="1:7" x14ac:dyDescent="0.25">
      <c r="A4360" t="s">
        <v>308</v>
      </c>
      <c r="B4360" s="42" t="s">
        <v>627</v>
      </c>
      <c r="C4360" t="s">
        <v>649</v>
      </c>
      <c r="F4360" s="1">
        <v>11503.91</v>
      </c>
    </row>
    <row r="4361" spans="1:7" x14ac:dyDescent="0.25">
      <c r="A4361" t="s">
        <v>310</v>
      </c>
      <c r="B4361" s="42" t="s">
        <v>627</v>
      </c>
      <c r="C4361" t="s">
        <v>688</v>
      </c>
      <c r="F4361" s="1">
        <v>83978.05</v>
      </c>
    </row>
    <row r="4362" spans="1:7" x14ac:dyDescent="0.25">
      <c r="A4362" t="s">
        <v>312</v>
      </c>
      <c r="B4362" s="42" t="s">
        <v>627</v>
      </c>
      <c r="C4362" t="s">
        <v>650</v>
      </c>
      <c r="F4362" s="1">
        <v>14184.71</v>
      </c>
    </row>
    <row r="4363" spans="1:7" x14ac:dyDescent="0.25">
      <c r="A4363" t="s">
        <v>316</v>
      </c>
      <c r="B4363" s="42" t="s">
        <v>627</v>
      </c>
      <c r="C4363" t="s">
        <v>694</v>
      </c>
      <c r="F4363" s="1">
        <v>47.5</v>
      </c>
    </row>
    <row r="4364" spans="1:7" x14ac:dyDescent="0.25">
      <c r="A4364" t="s">
        <v>318</v>
      </c>
      <c r="B4364" s="42" t="s">
        <v>627</v>
      </c>
      <c r="C4364" t="s">
        <v>648</v>
      </c>
      <c r="F4364" s="1">
        <v>4000</v>
      </c>
    </row>
    <row r="4365" spans="1:7" x14ac:dyDescent="0.25">
      <c r="A4365" s="124" t="s">
        <v>1278</v>
      </c>
      <c r="B4365" s="124"/>
      <c r="C4365" s="124"/>
      <c r="D4365" s="40">
        <v>900000</v>
      </c>
      <c r="E4365" s="40">
        <v>900000</v>
      </c>
      <c r="F4365" s="40">
        <v>780387.97</v>
      </c>
      <c r="G4365" s="40">
        <v>86.71</v>
      </c>
    </row>
    <row r="4366" spans="1:7" x14ac:dyDescent="0.25">
      <c r="A4366" s="16" t="s">
        <v>424</v>
      </c>
      <c r="B4366" s="41"/>
      <c r="C4366" s="16" t="s">
        <v>664</v>
      </c>
      <c r="D4366" s="15">
        <v>500000</v>
      </c>
      <c r="E4366" s="15">
        <v>500000</v>
      </c>
      <c r="F4366" s="15">
        <v>469598.84</v>
      </c>
      <c r="G4366" s="15">
        <v>93.92</v>
      </c>
    </row>
    <row r="4367" spans="1:7" x14ac:dyDescent="0.25">
      <c r="A4367" t="s">
        <v>426</v>
      </c>
      <c r="B4367" s="42" t="s">
        <v>627</v>
      </c>
      <c r="C4367" t="s">
        <v>665</v>
      </c>
      <c r="F4367" s="1">
        <v>78537.5</v>
      </c>
    </row>
    <row r="4368" spans="1:7" x14ac:dyDescent="0.25">
      <c r="A4368" t="s">
        <v>427</v>
      </c>
      <c r="B4368" s="42" t="s">
        <v>627</v>
      </c>
      <c r="C4368" t="s">
        <v>677</v>
      </c>
      <c r="F4368" s="1">
        <v>150000</v>
      </c>
    </row>
    <row r="4369" spans="1:7" x14ac:dyDescent="0.25">
      <c r="A4369" t="s">
        <v>428</v>
      </c>
      <c r="B4369" s="42" t="s">
        <v>627</v>
      </c>
      <c r="C4369" t="s">
        <v>678</v>
      </c>
      <c r="F4369" s="1">
        <v>120000</v>
      </c>
    </row>
    <row r="4370" spans="1:7" x14ac:dyDescent="0.25">
      <c r="A4370" t="s">
        <v>430</v>
      </c>
      <c r="B4370" s="42" t="s">
        <v>627</v>
      </c>
      <c r="C4370" t="s">
        <v>679</v>
      </c>
      <c r="F4370" s="1">
        <v>121061.34</v>
      </c>
    </row>
    <row r="4371" spans="1:7" x14ac:dyDescent="0.25">
      <c r="A4371" s="16" t="s">
        <v>433</v>
      </c>
      <c r="B4371" s="41"/>
      <c r="C4371" s="16" t="s">
        <v>681</v>
      </c>
      <c r="D4371" s="15">
        <v>300000</v>
      </c>
      <c r="E4371" s="15">
        <v>300000</v>
      </c>
      <c r="F4371" s="15">
        <v>235901</v>
      </c>
      <c r="G4371" s="15">
        <v>78.63</v>
      </c>
    </row>
    <row r="4372" spans="1:7" x14ac:dyDescent="0.25">
      <c r="A4372" t="s">
        <v>435</v>
      </c>
      <c r="B4372" s="42" t="s">
        <v>627</v>
      </c>
      <c r="C4372" t="s">
        <v>682</v>
      </c>
      <c r="F4372" s="1">
        <v>235901</v>
      </c>
    </row>
    <row r="4373" spans="1:7" x14ac:dyDescent="0.25">
      <c r="A4373" s="16" t="s">
        <v>441</v>
      </c>
      <c r="B4373" s="41"/>
      <c r="C4373" s="16" t="s">
        <v>710</v>
      </c>
      <c r="D4373" s="15">
        <v>100000</v>
      </c>
      <c r="E4373" s="15">
        <v>100000</v>
      </c>
      <c r="F4373" s="15">
        <v>74888.13</v>
      </c>
      <c r="G4373" s="15">
        <v>74.89</v>
      </c>
    </row>
    <row r="4374" spans="1:7" x14ac:dyDescent="0.25">
      <c r="A4374" t="s">
        <v>443</v>
      </c>
      <c r="B4374" s="42" t="s">
        <v>627</v>
      </c>
      <c r="C4374" t="s">
        <v>711</v>
      </c>
      <c r="F4374" s="1">
        <v>74888.13</v>
      </c>
    </row>
    <row r="4375" spans="1:7" x14ac:dyDescent="0.25">
      <c r="A4375" s="124" t="s">
        <v>1279</v>
      </c>
      <c r="B4375" s="124"/>
      <c r="C4375" s="124"/>
      <c r="D4375" s="40">
        <v>42259000</v>
      </c>
      <c r="E4375" s="40">
        <v>42259000</v>
      </c>
      <c r="F4375" s="40">
        <v>40728518.969999999</v>
      </c>
      <c r="G4375" s="40">
        <v>96.38</v>
      </c>
    </row>
    <row r="4376" spans="1:7" x14ac:dyDescent="0.25">
      <c r="A4376" s="16" t="s">
        <v>236</v>
      </c>
      <c r="B4376" s="41"/>
      <c r="C4376" s="16" t="s">
        <v>626</v>
      </c>
      <c r="D4376" s="15">
        <v>30809000</v>
      </c>
      <c r="E4376" s="15">
        <v>29429000</v>
      </c>
      <c r="F4376" s="15">
        <v>28773559.32</v>
      </c>
      <c r="G4376" s="15">
        <v>97.77</v>
      </c>
    </row>
    <row r="4377" spans="1:7" x14ac:dyDescent="0.25">
      <c r="A4377" t="s">
        <v>238</v>
      </c>
      <c r="B4377" s="42" t="s">
        <v>627</v>
      </c>
      <c r="C4377" t="s">
        <v>628</v>
      </c>
      <c r="F4377" s="1">
        <v>27477362.140000001</v>
      </c>
    </row>
    <row r="4378" spans="1:7" x14ac:dyDescent="0.25">
      <c r="A4378" t="s">
        <v>244</v>
      </c>
      <c r="B4378" s="42" t="s">
        <v>627</v>
      </c>
      <c r="C4378" t="s">
        <v>1024</v>
      </c>
      <c r="F4378" s="1">
        <v>1296197.18</v>
      </c>
    </row>
    <row r="4379" spans="1:7" x14ac:dyDescent="0.25">
      <c r="A4379" s="16" t="s">
        <v>246</v>
      </c>
      <c r="B4379" s="41"/>
      <c r="C4379" s="16" t="s">
        <v>631</v>
      </c>
      <c r="D4379" s="15">
        <v>700000</v>
      </c>
      <c r="E4379" s="15">
        <v>2080000</v>
      </c>
      <c r="F4379" s="15">
        <v>2080000</v>
      </c>
      <c r="G4379" s="15">
        <v>100</v>
      </c>
    </row>
    <row r="4380" spans="1:7" x14ac:dyDescent="0.25">
      <c r="A4380" t="s">
        <v>248</v>
      </c>
      <c r="B4380" s="42" t="s">
        <v>627</v>
      </c>
      <c r="C4380" t="s">
        <v>631</v>
      </c>
      <c r="F4380" s="1">
        <v>2080000</v>
      </c>
    </row>
    <row r="4381" spans="1:7" x14ac:dyDescent="0.25">
      <c r="A4381" s="16" t="s">
        <v>249</v>
      </c>
      <c r="B4381" s="41"/>
      <c r="C4381" s="16" t="s">
        <v>632</v>
      </c>
      <c r="D4381" s="15">
        <v>6550000</v>
      </c>
      <c r="E4381" s="15">
        <v>6550000</v>
      </c>
      <c r="F4381" s="15">
        <v>6069180.46</v>
      </c>
      <c r="G4381" s="15">
        <v>92.66</v>
      </c>
    </row>
    <row r="4382" spans="1:7" x14ac:dyDescent="0.25">
      <c r="A4382" t="s">
        <v>251</v>
      </c>
      <c r="B4382" s="42" t="s">
        <v>627</v>
      </c>
      <c r="C4382" t="s">
        <v>1060</v>
      </c>
      <c r="F4382" s="1">
        <v>2026643.45</v>
      </c>
    </row>
    <row r="4383" spans="1:7" x14ac:dyDescent="0.25">
      <c r="A4383" t="s">
        <v>253</v>
      </c>
      <c r="B4383" s="42" t="s">
        <v>627</v>
      </c>
      <c r="C4383" t="s">
        <v>633</v>
      </c>
      <c r="F4383" s="1">
        <v>4042537.01</v>
      </c>
    </row>
    <row r="4384" spans="1:7" x14ac:dyDescent="0.25">
      <c r="A4384" s="16" t="s">
        <v>259</v>
      </c>
      <c r="B4384" s="41"/>
      <c r="C4384" s="16" t="s">
        <v>634</v>
      </c>
      <c r="D4384" s="15">
        <v>1423000</v>
      </c>
      <c r="E4384" s="15">
        <v>1353000</v>
      </c>
      <c r="F4384" s="15">
        <v>1015552.79</v>
      </c>
      <c r="G4384" s="15">
        <v>75.06</v>
      </c>
    </row>
    <row r="4385" spans="1:7" x14ac:dyDescent="0.25">
      <c r="A4385" t="s">
        <v>261</v>
      </c>
      <c r="B4385" s="42" t="s">
        <v>627</v>
      </c>
      <c r="C4385" t="s">
        <v>635</v>
      </c>
      <c r="F4385" s="1">
        <v>25000</v>
      </c>
    </row>
    <row r="4386" spans="1:7" x14ac:dyDescent="0.25">
      <c r="A4386" t="s">
        <v>263</v>
      </c>
      <c r="B4386" s="42" t="s">
        <v>627</v>
      </c>
      <c r="C4386" t="s">
        <v>636</v>
      </c>
      <c r="F4386" s="1">
        <v>941790.99</v>
      </c>
    </row>
    <row r="4387" spans="1:7" x14ac:dyDescent="0.25">
      <c r="A4387" t="s">
        <v>265</v>
      </c>
      <c r="B4387" s="42" t="s">
        <v>627</v>
      </c>
      <c r="C4387" t="s">
        <v>637</v>
      </c>
      <c r="F4387" s="1">
        <v>48761.8</v>
      </c>
    </row>
    <row r="4388" spans="1:7" x14ac:dyDescent="0.25">
      <c r="A4388" s="16" t="s">
        <v>269</v>
      </c>
      <c r="B4388" s="41"/>
      <c r="C4388" s="16" t="s">
        <v>638</v>
      </c>
      <c r="D4388" s="15">
        <v>1821000</v>
      </c>
      <c r="E4388" s="15">
        <v>1821000</v>
      </c>
      <c r="F4388" s="15">
        <v>1810172.79</v>
      </c>
      <c r="G4388" s="15">
        <v>99.41</v>
      </c>
    </row>
    <row r="4389" spans="1:7" x14ac:dyDescent="0.25">
      <c r="A4389" t="s">
        <v>271</v>
      </c>
      <c r="B4389" s="42" t="s">
        <v>627</v>
      </c>
      <c r="C4389" t="s">
        <v>639</v>
      </c>
      <c r="F4389" s="1">
        <v>158000</v>
      </c>
    </row>
    <row r="4390" spans="1:7" x14ac:dyDescent="0.25">
      <c r="A4390" t="s">
        <v>273</v>
      </c>
      <c r="B4390" s="42" t="s">
        <v>627</v>
      </c>
      <c r="C4390" t="s">
        <v>671</v>
      </c>
      <c r="F4390" s="1">
        <v>33000</v>
      </c>
    </row>
    <row r="4391" spans="1:7" x14ac:dyDescent="0.25">
      <c r="A4391" t="s">
        <v>275</v>
      </c>
      <c r="B4391" s="42" t="s">
        <v>627</v>
      </c>
      <c r="C4391" t="s">
        <v>684</v>
      </c>
      <c r="F4391" s="1">
        <v>1115990.01</v>
      </c>
    </row>
    <row r="4392" spans="1:7" x14ac:dyDescent="0.25">
      <c r="A4392" t="s">
        <v>277</v>
      </c>
      <c r="B4392" s="42" t="s">
        <v>627</v>
      </c>
      <c r="C4392" t="s">
        <v>672</v>
      </c>
      <c r="F4392" s="1">
        <v>317394.58</v>
      </c>
    </row>
    <row r="4393" spans="1:7" x14ac:dyDescent="0.25">
      <c r="A4393" t="s">
        <v>279</v>
      </c>
      <c r="B4393" s="42" t="s">
        <v>627</v>
      </c>
      <c r="C4393" t="s">
        <v>685</v>
      </c>
      <c r="F4393" s="1">
        <v>76625</v>
      </c>
    </row>
    <row r="4394" spans="1:7" x14ac:dyDescent="0.25">
      <c r="A4394" t="s">
        <v>281</v>
      </c>
      <c r="B4394" s="42" t="s">
        <v>627</v>
      </c>
      <c r="C4394" t="s">
        <v>686</v>
      </c>
      <c r="F4394" s="1">
        <v>109163.2</v>
      </c>
    </row>
    <row r="4395" spans="1:7" x14ac:dyDescent="0.25">
      <c r="A4395" s="16" t="s">
        <v>283</v>
      </c>
      <c r="B4395" s="41"/>
      <c r="C4395" s="16" t="s">
        <v>640</v>
      </c>
      <c r="D4395" s="15">
        <v>706000</v>
      </c>
      <c r="E4395" s="15">
        <v>776000</v>
      </c>
      <c r="F4395" s="15">
        <v>734305.45</v>
      </c>
      <c r="G4395" s="15">
        <v>94.63</v>
      </c>
    </row>
    <row r="4396" spans="1:7" x14ac:dyDescent="0.25">
      <c r="A4396" t="s">
        <v>285</v>
      </c>
      <c r="B4396" s="42" t="s">
        <v>627</v>
      </c>
      <c r="C4396" t="s">
        <v>641</v>
      </c>
      <c r="F4396" s="1">
        <v>151597.71</v>
      </c>
    </row>
    <row r="4397" spans="1:7" x14ac:dyDescent="0.25">
      <c r="A4397" t="s">
        <v>287</v>
      </c>
      <c r="B4397" s="42" t="s">
        <v>627</v>
      </c>
      <c r="C4397" t="s">
        <v>673</v>
      </c>
      <c r="F4397" s="1">
        <v>217387.02</v>
      </c>
    </row>
    <row r="4398" spans="1:7" x14ac:dyDescent="0.25">
      <c r="A4398" t="s">
        <v>289</v>
      </c>
      <c r="B4398" s="42" t="s">
        <v>627</v>
      </c>
      <c r="C4398" t="s">
        <v>642</v>
      </c>
      <c r="F4398" s="1">
        <v>0</v>
      </c>
    </row>
    <row r="4399" spans="1:7" x14ac:dyDescent="0.25">
      <c r="A4399" t="s">
        <v>291</v>
      </c>
      <c r="B4399" s="42" t="s">
        <v>627</v>
      </c>
      <c r="C4399" t="s">
        <v>687</v>
      </c>
      <c r="F4399" s="1">
        <v>178658.12</v>
      </c>
    </row>
    <row r="4400" spans="1:7" x14ac:dyDescent="0.25">
      <c r="A4400" t="s">
        <v>293</v>
      </c>
      <c r="B4400" s="42" t="s">
        <v>627</v>
      </c>
      <c r="C4400" t="s">
        <v>643</v>
      </c>
      <c r="F4400" s="1">
        <v>31337.599999999999</v>
      </c>
    </row>
    <row r="4401" spans="1:7" x14ac:dyDescent="0.25">
      <c r="A4401" t="s">
        <v>295</v>
      </c>
      <c r="B4401" s="42" t="s">
        <v>627</v>
      </c>
      <c r="C4401" t="s">
        <v>644</v>
      </c>
      <c r="F4401" s="1">
        <v>11550</v>
      </c>
    </row>
    <row r="4402" spans="1:7" x14ac:dyDescent="0.25">
      <c r="A4402" t="s">
        <v>299</v>
      </c>
      <c r="B4402" s="42" t="s">
        <v>627</v>
      </c>
      <c r="C4402" t="s">
        <v>659</v>
      </c>
      <c r="F4402" s="1">
        <v>143775</v>
      </c>
    </row>
    <row r="4403" spans="1:7" x14ac:dyDescent="0.25">
      <c r="A4403" s="16" t="s">
        <v>306</v>
      </c>
      <c r="B4403" s="41"/>
      <c r="C4403" s="16" t="s">
        <v>648</v>
      </c>
      <c r="D4403" s="15">
        <v>229000</v>
      </c>
      <c r="E4403" s="15">
        <v>230000</v>
      </c>
      <c r="F4403" s="15">
        <v>230000</v>
      </c>
      <c r="G4403" s="15">
        <v>100</v>
      </c>
    </row>
    <row r="4404" spans="1:7" x14ac:dyDescent="0.25">
      <c r="A4404" t="s">
        <v>310</v>
      </c>
      <c r="B4404" s="42" t="s">
        <v>627</v>
      </c>
      <c r="C4404" t="s">
        <v>688</v>
      </c>
      <c r="F4404" s="1">
        <v>230000</v>
      </c>
    </row>
    <row r="4405" spans="1:7" x14ac:dyDescent="0.25">
      <c r="A4405" s="16" t="s">
        <v>325</v>
      </c>
      <c r="B4405" s="41"/>
      <c r="C4405" s="16" t="s">
        <v>652</v>
      </c>
      <c r="D4405" s="15">
        <v>21000</v>
      </c>
      <c r="E4405" s="15">
        <v>20000</v>
      </c>
      <c r="F4405" s="15">
        <v>15748.16</v>
      </c>
      <c r="G4405" s="15">
        <v>78.739999999999995</v>
      </c>
    </row>
    <row r="4406" spans="1:7" x14ac:dyDescent="0.25">
      <c r="A4406" t="s">
        <v>327</v>
      </c>
      <c r="B4406" s="42" t="s">
        <v>627</v>
      </c>
      <c r="C4406" t="s">
        <v>653</v>
      </c>
      <c r="F4406" s="1">
        <v>15725.02</v>
      </c>
    </row>
    <row r="4407" spans="1:7" x14ac:dyDescent="0.25">
      <c r="A4407" t="s">
        <v>331</v>
      </c>
      <c r="B4407" s="42" t="s">
        <v>627</v>
      </c>
      <c r="C4407" t="s">
        <v>654</v>
      </c>
      <c r="F4407" s="1">
        <v>23.14</v>
      </c>
    </row>
    <row r="4408" spans="1:7" x14ac:dyDescent="0.25">
      <c r="A4408" s="125" t="s">
        <v>689</v>
      </c>
      <c r="B4408" s="125"/>
      <c r="C4408" s="125"/>
      <c r="D4408" s="15">
        <v>88046000</v>
      </c>
      <c r="E4408" s="15">
        <v>88046000</v>
      </c>
      <c r="F4408" s="15">
        <v>84921089.890000001</v>
      </c>
      <c r="G4408" s="15">
        <v>96.45</v>
      </c>
    </row>
    <row r="4409" spans="1:7" x14ac:dyDescent="0.25">
      <c r="A4409" s="134" t="s">
        <v>734</v>
      </c>
      <c r="B4409" s="134"/>
      <c r="C4409" s="134"/>
      <c r="D4409" s="46">
        <v>88046000</v>
      </c>
      <c r="E4409" s="46">
        <v>88046000</v>
      </c>
      <c r="F4409" s="46">
        <v>84921089.890000001</v>
      </c>
      <c r="G4409" s="46">
        <v>96.45</v>
      </c>
    </row>
    <row r="4411" spans="1:7" ht="19.899999999999999" customHeight="1" x14ac:dyDescent="0.3">
      <c r="A4411" s="136" t="s">
        <v>1280</v>
      </c>
      <c r="B4411" s="136"/>
      <c r="C4411" s="136"/>
      <c r="D4411" s="136"/>
      <c r="E4411" s="136"/>
      <c r="F4411" s="136"/>
      <c r="G4411" s="136"/>
    </row>
    <row r="4412" spans="1:7" ht="30" x14ac:dyDescent="0.25">
      <c r="A4412" s="33" t="s">
        <v>487</v>
      </c>
      <c r="B4412" s="34" t="s">
        <v>618</v>
      </c>
      <c r="C4412" s="33" t="s">
        <v>619</v>
      </c>
      <c r="D4412" s="4" t="s">
        <v>620</v>
      </c>
      <c r="E4412" s="4" t="s">
        <v>621</v>
      </c>
      <c r="F4412" s="4" t="s">
        <v>745</v>
      </c>
      <c r="G4412" s="73" t="s">
        <v>490</v>
      </c>
    </row>
    <row r="4413" spans="1:7" ht="10.15" customHeight="1" x14ac:dyDescent="0.25">
      <c r="A4413" s="36">
        <v>1</v>
      </c>
      <c r="B4413" s="36">
        <v>2</v>
      </c>
      <c r="C4413" s="36">
        <v>3</v>
      </c>
      <c r="D4413" s="37">
        <v>4</v>
      </c>
      <c r="E4413" s="37">
        <v>5</v>
      </c>
      <c r="F4413" s="36">
        <v>6</v>
      </c>
      <c r="G4413" s="74" t="s">
        <v>623</v>
      </c>
    </row>
    <row r="4414" spans="1:7" x14ac:dyDescent="0.25">
      <c r="A4414" s="129" t="s">
        <v>737</v>
      </c>
      <c r="B4414" s="129"/>
      <c r="C4414" s="129"/>
      <c r="D4414" s="39">
        <v>508000</v>
      </c>
      <c r="E4414" s="39">
        <v>508000</v>
      </c>
      <c r="F4414" s="39">
        <v>1392058.72</v>
      </c>
      <c r="G4414" s="39">
        <v>274.02999999999997</v>
      </c>
    </row>
    <row r="4415" spans="1:7" x14ac:dyDescent="0.25">
      <c r="A4415" s="130" t="s">
        <v>738</v>
      </c>
      <c r="B4415" s="130"/>
      <c r="C4415" s="130"/>
      <c r="D4415" s="40">
        <v>508000</v>
      </c>
      <c r="E4415" s="40">
        <v>508000</v>
      </c>
      <c r="F4415" s="40">
        <v>1392058.72</v>
      </c>
      <c r="G4415" s="40">
        <v>274.02999999999997</v>
      </c>
    </row>
    <row r="4416" spans="1:7" x14ac:dyDescent="0.25">
      <c r="A4416" s="16" t="s">
        <v>259</v>
      </c>
      <c r="B4416" s="41"/>
      <c r="C4416" s="16" t="s">
        <v>634</v>
      </c>
      <c r="D4416" s="15">
        <v>2000</v>
      </c>
      <c r="E4416" s="15">
        <v>2000</v>
      </c>
      <c r="F4416" s="15">
        <v>0</v>
      </c>
      <c r="G4416" s="15">
        <v>0</v>
      </c>
    </row>
    <row r="4417" spans="1:7" x14ac:dyDescent="0.25">
      <c r="A4417" t="s">
        <v>263</v>
      </c>
      <c r="B4417" s="42" t="s">
        <v>739</v>
      </c>
      <c r="C4417" t="s">
        <v>636</v>
      </c>
      <c r="F4417" s="1">
        <v>0</v>
      </c>
      <c r="G4417" s="1">
        <v>0</v>
      </c>
    </row>
    <row r="4418" spans="1:7" x14ac:dyDescent="0.25">
      <c r="A4418" t="s">
        <v>265</v>
      </c>
      <c r="B4418" s="42" t="s">
        <v>739</v>
      </c>
      <c r="C4418" t="s">
        <v>637</v>
      </c>
      <c r="F4418" s="1">
        <v>0</v>
      </c>
      <c r="G4418" s="1">
        <v>0</v>
      </c>
    </row>
    <row r="4419" spans="1:7" x14ac:dyDescent="0.25">
      <c r="A4419" s="16" t="s">
        <v>269</v>
      </c>
      <c r="B4419" s="41"/>
      <c r="C4419" s="16" t="s">
        <v>638</v>
      </c>
      <c r="D4419" s="15">
        <v>297000</v>
      </c>
      <c r="E4419" s="15">
        <v>297000</v>
      </c>
      <c r="F4419" s="15">
        <v>753460.29</v>
      </c>
      <c r="G4419" s="15">
        <v>253.69</v>
      </c>
    </row>
    <row r="4420" spans="1:7" x14ac:dyDescent="0.25">
      <c r="A4420" t="s">
        <v>271</v>
      </c>
      <c r="B4420" s="42" t="s">
        <v>739</v>
      </c>
      <c r="C4420" t="s">
        <v>639</v>
      </c>
      <c r="F4420" s="1">
        <v>140347.81</v>
      </c>
    </row>
    <row r="4421" spans="1:7" x14ac:dyDescent="0.25">
      <c r="A4421" t="s">
        <v>273</v>
      </c>
      <c r="B4421" s="42" t="s">
        <v>739</v>
      </c>
      <c r="C4421" t="s">
        <v>671</v>
      </c>
      <c r="F4421" s="1">
        <v>44874.5</v>
      </c>
    </row>
    <row r="4422" spans="1:7" x14ac:dyDescent="0.25">
      <c r="A4422" t="s">
        <v>275</v>
      </c>
      <c r="B4422" s="42" t="s">
        <v>739</v>
      </c>
      <c r="C4422" t="s">
        <v>684</v>
      </c>
      <c r="F4422" s="1">
        <v>135506.84</v>
      </c>
    </row>
    <row r="4423" spans="1:7" x14ac:dyDescent="0.25">
      <c r="A4423" t="s">
        <v>277</v>
      </c>
      <c r="B4423" s="42" t="s">
        <v>739</v>
      </c>
      <c r="C4423" t="s">
        <v>672</v>
      </c>
      <c r="F4423" s="1">
        <v>61349.58</v>
      </c>
    </row>
    <row r="4424" spans="1:7" x14ac:dyDescent="0.25">
      <c r="A4424" t="s">
        <v>279</v>
      </c>
      <c r="B4424" s="42" t="s">
        <v>739</v>
      </c>
      <c r="C4424" t="s">
        <v>685</v>
      </c>
      <c r="F4424" s="1">
        <v>240932.65</v>
      </c>
    </row>
    <row r="4425" spans="1:7" x14ac:dyDescent="0.25">
      <c r="A4425" t="s">
        <v>281</v>
      </c>
      <c r="B4425" s="42" t="s">
        <v>739</v>
      </c>
      <c r="C4425" t="s">
        <v>686</v>
      </c>
      <c r="F4425" s="1">
        <v>130448.91</v>
      </c>
    </row>
    <row r="4426" spans="1:7" x14ac:dyDescent="0.25">
      <c r="A4426" s="16" t="s">
        <v>283</v>
      </c>
      <c r="B4426" s="41"/>
      <c r="C4426" s="16" t="s">
        <v>640</v>
      </c>
      <c r="D4426" s="15">
        <v>71900</v>
      </c>
      <c r="E4426" s="15">
        <v>71900</v>
      </c>
      <c r="F4426" s="15">
        <v>40972.51</v>
      </c>
      <c r="G4426" s="15">
        <v>56.99</v>
      </c>
    </row>
    <row r="4427" spans="1:7" x14ac:dyDescent="0.25">
      <c r="A4427" t="s">
        <v>285</v>
      </c>
      <c r="B4427" s="42" t="s">
        <v>739</v>
      </c>
      <c r="C4427" t="s">
        <v>641</v>
      </c>
      <c r="F4427" s="1">
        <v>5120</v>
      </c>
    </row>
    <row r="4428" spans="1:7" x14ac:dyDescent="0.25">
      <c r="A4428" t="s">
        <v>287</v>
      </c>
      <c r="B4428" s="42" t="s">
        <v>739</v>
      </c>
      <c r="C4428" t="s">
        <v>673</v>
      </c>
      <c r="F4428" s="1">
        <v>7000</v>
      </c>
    </row>
    <row r="4429" spans="1:7" x14ac:dyDescent="0.25">
      <c r="A4429" t="s">
        <v>289</v>
      </c>
      <c r="B4429" s="42" t="s">
        <v>739</v>
      </c>
      <c r="C4429" t="s">
        <v>642</v>
      </c>
      <c r="F4429" s="1">
        <v>0</v>
      </c>
    </row>
    <row r="4430" spans="1:7" x14ac:dyDescent="0.25">
      <c r="A4430" t="s">
        <v>291</v>
      </c>
      <c r="B4430" s="42" t="s">
        <v>739</v>
      </c>
      <c r="C4430" t="s">
        <v>687</v>
      </c>
      <c r="F4430" s="1">
        <v>20952.419999999998</v>
      </c>
    </row>
    <row r="4431" spans="1:7" x14ac:dyDescent="0.25">
      <c r="A4431" t="s">
        <v>293</v>
      </c>
      <c r="B4431" s="42" t="s">
        <v>739</v>
      </c>
      <c r="C4431" t="s">
        <v>643</v>
      </c>
      <c r="F4431" s="1">
        <v>7775.71</v>
      </c>
    </row>
    <row r="4432" spans="1:7" x14ac:dyDescent="0.25">
      <c r="A4432" t="s">
        <v>295</v>
      </c>
      <c r="B4432" s="42" t="s">
        <v>739</v>
      </c>
      <c r="C4432" t="s">
        <v>644</v>
      </c>
      <c r="F4432" s="1">
        <v>0</v>
      </c>
    </row>
    <row r="4433" spans="1:7" x14ac:dyDescent="0.25">
      <c r="A4433" t="s">
        <v>299</v>
      </c>
      <c r="B4433" s="42" t="s">
        <v>739</v>
      </c>
      <c r="C4433" t="s">
        <v>659</v>
      </c>
      <c r="F4433" s="1">
        <v>0</v>
      </c>
    </row>
    <row r="4434" spans="1:7" x14ac:dyDescent="0.25">
      <c r="A4434" t="s">
        <v>301</v>
      </c>
      <c r="B4434" s="42" t="s">
        <v>739</v>
      </c>
      <c r="C4434" t="s">
        <v>646</v>
      </c>
      <c r="F4434" s="1">
        <v>124.38</v>
      </c>
    </row>
    <row r="4435" spans="1:7" x14ac:dyDescent="0.25">
      <c r="A4435" s="16" t="s">
        <v>306</v>
      </c>
      <c r="B4435" s="41"/>
      <c r="C4435" s="16" t="s">
        <v>648</v>
      </c>
      <c r="D4435" s="15">
        <v>17000</v>
      </c>
      <c r="E4435" s="15">
        <v>17000</v>
      </c>
      <c r="F4435" s="15">
        <v>10012.790000000001</v>
      </c>
      <c r="G4435" s="15">
        <v>58.9</v>
      </c>
    </row>
    <row r="4436" spans="1:7" x14ac:dyDescent="0.25">
      <c r="A4436" t="s">
        <v>310</v>
      </c>
      <c r="B4436" s="42" t="s">
        <v>739</v>
      </c>
      <c r="C4436" t="s">
        <v>688</v>
      </c>
      <c r="F4436" s="1">
        <v>7000.01</v>
      </c>
    </row>
    <row r="4437" spans="1:7" x14ac:dyDescent="0.25">
      <c r="A4437" t="s">
        <v>312</v>
      </c>
      <c r="B4437" s="42" t="s">
        <v>739</v>
      </c>
      <c r="C4437" t="s">
        <v>650</v>
      </c>
      <c r="F4437" s="1">
        <v>3012.78</v>
      </c>
    </row>
    <row r="4438" spans="1:7" x14ac:dyDescent="0.25">
      <c r="A4438" t="s">
        <v>318</v>
      </c>
      <c r="B4438" s="42" t="s">
        <v>739</v>
      </c>
      <c r="C4438" t="s">
        <v>648</v>
      </c>
      <c r="F4438" s="1">
        <v>0</v>
      </c>
    </row>
    <row r="4439" spans="1:7" x14ac:dyDescent="0.25">
      <c r="A4439" s="16" t="s">
        <v>325</v>
      </c>
      <c r="B4439" s="41"/>
      <c r="C4439" s="16" t="s">
        <v>652</v>
      </c>
      <c r="D4439" s="15">
        <v>100</v>
      </c>
      <c r="E4439" s="15">
        <v>100</v>
      </c>
      <c r="F4439" s="15">
        <v>2939.19</v>
      </c>
      <c r="G4439" s="15">
        <v>2939.19</v>
      </c>
    </row>
    <row r="4440" spans="1:7" x14ac:dyDescent="0.25">
      <c r="A4440" t="s">
        <v>331</v>
      </c>
      <c r="B4440" s="42" t="s">
        <v>739</v>
      </c>
      <c r="C4440" t="s">
        <v>654</v>
      </c>
      <c r="F4440" s="1">
        <v>15.9</v>
      </c>
    </row>
    <row r="4441" spans="1:7" x14ac:dyDescent="0.25">
      <c r="A4441" t="s">
        <v>333</v>
      </c>
      <c r="B4441" s="42" t="s">
        <v>739</v>
      </c>
      <c r="C4441" t="s">
        <v>840</v>
      </c>
      <c r="F4441" s="1">
        <v>2923.29</v>
      </c>
    </row>
    <row r="4442" spans="1:7" x14ac:dyDescent="0.25">
      <c r="A4442" s="16" t="s">
        <v>424</v>
      </c>
      <c r="B4442" s="41"/>
      <c r="C4442" s="16" t="s">
        <v>664</v>
      </c>
      <c r="D4442" s="15">
        <v>100000</v>
      </c>
      <c r="E4442" s="15">
        <v>100000</v>
      </c>
      <c r="F4442" s="15">
        <v>488548.94</v>
      </c>
      <c r="G4442" s="15">
        <v>488.55</v>
      </c>
    </row>
    <row r="4443" spans="1:7" x14ac:dyDescent="0.25">
      <c r="A4443" t="s">
        <v>426</v>
      </c>
      <c r="B4443" s="42" t="s">
        <v>739</v>
      </c>
      <c r="C4443" t="s">
        <v>665</v>
      </c>
      <c r="F4443" s="1">
        <v>0</v>
      </c>
    </row>
    <row r="4444" spans="1:7" x14ac:dyDescent="0.25">
      <c r="A4444" t="s">
        <v>427</v>
      </c>
      <c r="B4444" s="42" t="s">
        <v>739</v>
      </c>
      <c r="C4444" t="s">
        <v>677</v>
      </c>
      <c r="F4444" s="1">
        <v>35114.400000000001</v>
      </c>
    </row>
    <row r="4445" spans="1:7" x14ac:dyDescent="0.25">
      <c r="A4445" t="s">
        <v>428</v>
      </c>
      <c r="B4445" s="42" t="s">
        <v>739</v>
      </c>
      <c r="C4445" t="s">
        <v>678</v>
      </c>
      <c r="F4445" s="1">
        <v>267887.5</v>
      </c>
    </row>
    <row r="4446" spans="1:7" x14ac:dyDescent="0.25">
      <c r="A4446" t="s">
        <v>430</v>
      </c>
      <c r="B4446" s="42" t="s">
        <v>739</v>
      </c>
      <c r="C4446" t="s">
        <v>679</v>
      </c>
      <c r="F4446" s="1">
        <v>78221.440000000002</v>
      </c>
    </row>
    <row r="4447" spans="1:7" x14ac:dyDescent="0.25">
      <c r="A4447" t="s">
        <v>431</v>
      </c>
      <c r="B4447" s="42" t="s">
        <v>739</v>
      </c>
      <c r="C4447" t="s">
        <v>974</v>
      </c>
      <c r="F4447" s="1">
        <v>6875</v>
      </c>
    </row>
    <row r="4448" spans="1:7" x14ac:dyDescent="0.25">
      <c r="A4448" t="s">
        <v>432</v>
      </c>
      <c r="B4448" s="42" t="s">
        <v>739</v>
      </c>
      <c r="C4448" t="s">
        <v>680</v>
      </c>
      <c r="F4448" s="1">
        <v>100450.6</v>
      </c>
    </row>
    <row r="4449" spans="1:7" x14ac:dyDescent="0.25">
      <c r="A4449" s="16" t="s">
        <v>433</v>
      </c>
      <c r="B4449" s="41"/>
      <c r="C4449" s="16" t="s">
        <v>681</v>
      </c>
      <c r="D4449" s="15">
        <v>20000</v>
      </c>
      <c r="E4449" s="15">
        <v>20000</v>
      </c>
      <c r="F4449" s="15">
        <v>96125</v>
      </c>
      <c r="G4449" s="15">
        <v>480.63</v>
      </c>
    </row>
    <row r="4450" spans="1:7" x14ac:dyDescent="0.25">
      <c r="A4450" t="s">
        <v>435</v>
      </c>
      <c r="B4450" s="42" t="s">
        <v>739</v>
      </c>
      <c r="C4450" t="s">
        <v>682</v>
      </c>
      <c r="F4450" s="1">
        <v>0</v>
      </c>
    </row>
    <row r="4451" spans="1:7" x14ac:dyDescent="0.25">
      <c r="A4451" t="s">
        <v>480</v>
      </c>
      <c r="B4451" s="42" t="s">
        <v>739</v>
      </c>
      <c r="C4451" t="s">
        <v>1281</v>
      </c>
      <c r="F4451" s="1">
        <v>96125</v>
      </c>
    </row>
    <row r="4452" spans="1:7" x14ac:dyDescent="0.25">
      <c r="A4452" s="125" t="s">
        <v>1135</v>
      </c>
      <c r="B4452" s="125"/>
      <c r="C4452" s="125"/>
      <c r="D4452" s="15">
        <v>508000</v>
      </c>
      <c r="E4452" s="15">
        <v>508000</v>
      </c>
      <c r="F4452" s="15">
        <v>1392058.72</v>
      </c>
      <c r="G4452" s="15">
        <v>274.02999999999997</v>
      </c>
    </row>
    <row r="4453" spans="1:7" x14ac:dyDescent="0.25">
      <c r="A4453" s="134" t="s">
        <v>1006</v>
      </c>
      <c r="B4453" s="134"/>
      <c r="C4453" s="134"/>
      <c r="D4453" s="46">
        <v>508000</v>
      </c>
      <c r="E4453" s="46">
        <v>508000</v>
      </c>
      <c r="F4453" s="46">
        <v>1392058.72</v>
      </c>
      <c r="G4453" s="46">
        <v>274.02999999999997</v>
      </c>
    </row>
    <row r="4455" spans="1:7" ht="19.899999999999999" customHeight="1" x14ac:dyDescent="0.3">
      <c r="A4455" s="128" t="s">
        <v>1275</v>
      </c>
      <c r="B4455" s="128"/>
      <c r="C4455" s="128"/>
      <c r="D4455" s="128"/>
      <c r="E4455" s="128"/>
      <c r="F4455" s="128"/>
      <c r="G4455" s="128"/>
    </row>
    <row r="4456" spans="1:7" ht="30" x14ac:dyDescent="0.25">
      <c r="A4456" s="33"/>
      <c r="B4456" s="34"/>
      <c r="C4456" s="33"/>
      <c r="D4456" s="4" t="s">
        <v>620</v>
      </c>
      <c r="E4456" s="4" t="s">
        <v>621</v>
      </c>
      <c r="F4456" s="4" t="s">
        <v>745</v>
      </c>
      <c r="G4456" s="73" t="s">
        <v>490</v>
      </c>
    </row>
    <row r="4457" spans="1:7" ht="10.15" customHeight="1" x14ac:dyDescent="0.25">
      <c r="A4457" s="36">
        <v>1</v>
      </c>
      <c r="B4457" s="36">
        <v>2</v>
      </c>
      <c r="C4457" s="36">
        <v>3</v>
      </c>
      <c r="D4457" s="37">
        <v>4</v>
      </c>
      <c r="E4457" s="37">
        <v>5</v>
      </c>
      <c r="F4457" s="36">
        <v>6</v>
      </c>
      <c r="G4457" s="74" t="s">
        <v>623</v>
      </c>
    </row>
    <row r="4458" spans="1:7" x14ac:dyDescent="0.25">
      <c r="A4458" s="125" t="s">
        <v>981</v>
      </c>
      <c r="B4458" s="125"/>
      <c r="C4458" s="125"/>
      <c r="D4458" s="15">
        <v>88554000</v>
      </c>
      <c r="E4458" s="15">
        <v>88554000</v>
      </c>
      <c r="F4458" s="15">
        <v>86313148.609999999</v>
      </c>
      <c r="G4458" s="15">
        <v>97.47</v>
      </c>
    </row>
    <row r="4459" spans="1:7" x14ac:dyDescent="0.25">
      <c r="A4459" s="105"/>
      <c r="B4459" s="105"/>
      <c r="C4459" s="105"/>
      <c r="D4459" s="19"/>
      <c r="E4459" s="19"/>
      <c r="F4459" s="19"/>
      <c r="G4459" s="19"/>
    </row>
    <row r="4460" spans="1:7" x14ac:dyDescent="0.25">
      <c r="A4460" s="105"/>
      <c r="B4460" s="105"/>
      <c r="C4460" s="105"/>
      <c r="D4460" s="19"/>
      <c r="E4460" s="19"/>
      <c r="F4460" s="19"/>
      <c r="G4460" s="19"/>
    </row>
    <row r="4461" spans="1:7" ht="18.600000000000001" customHeight="1" x14ac:dyDescent="0.25">
      <c r="A4461" s="125" t="s">
        <v>1034</v>
      </c>
      <c r="B4461" s="125"/>
      <c r="C4461" s="125"/>
      <c r="D4461" s="15">
        <v>154792000</v>
      </c>
      <c r="E4461" s="15">
        <v>154792000</v>
      </c>
      <c r="F4461" s="15">
        <v>144652777.94999999</v>
      </c>
      <c r="G4461" s="15">
        <v>93.45</v>
      </c>
    </row>
    <row r="4462" spans="1:7" ht="10.15" customHeight="1" x14ac:dyDescent="0.25">
      <c r="A4462" s="105"/>
      <c r="B4462" s="105"/>
      <c r="C4462" s="105"/>
      <c r="D4462" s="19"/>
      <c r="E4462" s="19"/>
      <c r="F4462" s="19"/>
      <c r="G4462" s="19"/>
    </row>
    <row r="4463" spans="1:7" ht="18.600000000000001" customHeight="1" x14ac:dyDescent="0.25">
      <c r="A4463" s="125" t="s">
        <v>842</v>
      </c>
      <c r="B4463" s="125"/>
      <c r="C4463" s="125"/>
      <c r="D4463" s="15">
        <v>155300000</v>
      </c>
      <c r="E4463" s="15">
        <v>155300000</v>
      </c>
      <c r="F4463" s="15">
        <v>146044836.66999999</v>
      </c>
      <c r="G4463" s="15">
        <v>94.04</v>
      </c>
    </row>
    <row r="4466" spans="1:7" ht="24.75" customHeight="1" x14ac:dyDescent="0.3">
      <c r="A4466" s="128" t="s">
        <v>1282</v>
      </c>
      <c r="B4466" s="128"/>
      <c r="C4466" s="128"/>
      <c r="D4466" s="128"/>
      <c r="E4466" s="128"/>
      <c r="F4466" s="128"/>
      <c r="G4466" s="128"/>
    </row>
    <row r="4467" spans="1:7" ht="4.9000000000000004" customHeight="1" x14ac:dyDescent="0.25"/>
    <row r="4468" spans="1:7" ht="19.899999999999999" customHeight="1" x14ac:dyDescent="0.3">
      <c r="A4468" s="136" t="s">
        <v>1283</v>
      </c>
      <c r="B4468" s="136"/>
      <c r="C4468" s="136"/>
      <c r="D4468" s="136"/>
      <c r="E4468" s="136"/>
      <c r="F4468" s="136"/>
      <c r="G4468" s="136"/>
    </row>
    <row r="4469" spans="1:7" ht="30" x14ac:dyDescent="0.25">
      <c r="A4469" s="33" t="s">
        <v>487</v>
      </c>
      <c r="B4469" s="34" t="s">
        <v>618</v>
      </c>
      <c r="C4469" s="33" t="s">
        <v>619</v>
      </c>
      <c r="D4469" s="4" t="s">
        <v>620</v>
      </c>
      <c r="E4469" s="4" t="s">
        <v>621</v>
      </c>
      <c r="F4469" s="4" t="s">
        <v>745</v>
      </c>
      <c r="G4469" s="73" t="s">
        <v>490</v>
      </c>
    </row>
    <row r="4470" spans="1:7" ht="10.15" customHeight="1" x14ac:dyDescent="0.25">
      <c r="A4470" s="36">
        <v>1</v>
      </c>
      <c r="B4470" s="36">
        <v>2</v>
      </c>
      <c r="C4470" s="36">
        <v>3</v>
      </c>
      <c r="D4470" s="37">
        <v>4</v>
      </c>
      <c r="E4470" s="37">
        <v>5</v>
      </c>
      <c r="F4470" s="36">
        <v>6</v>
      </c>
      <c r="G4470" s="74" t="s">
        <v>623</v>
      </c>
    </row>
    <row r="4471" spans="1:7" x14ac:dyDescent="0.25">
      <c r="A4471" s="129" t="s">
        <v>624</v>
      </c>
      <c r="B4471" s="129"/>
      <c r="C4471" s="129"/>
      <c r="D4471" s="39">
        <v>40968000</v>
      </c>
      <c r="E4471" s="39">
        <v>41190440</v>
      </c>
      <c r="F4471" s="39">
        <v>44122543.479999997</v>
      </c>
      <c r="G4471" s="39">
        <v>107.12</v>
      </c>
    </row>
    <row r="4472" spans="1:7" x14ac:dyDescent="0.25">
      <c r="A4472" s="130" t="s">
        <v>625</v>
      </c>
      <c r="B4472" s="130"/>
      <c r="C4472" s="130"/>
      <c r="D4472" s="40">
        <v>40918000</v>
      </c>
      <c r="E4472" s="40">
        <v>41142940</v>
      </c>
      <c r="F4472" s="40">
        <v>44097364.149999999</v>
      </c>
      <c r="G4472" s="40">
        <v>107.18</v>
      </c>
    </row>
    <row r="4473" spans="1:7" x14ac:dyDescent="0.25">
      <c r="A4473" s="16" t="s">
        <v>236</v>
      </c>
      <c r="B4473" s="41"/>
      <c r="C4473" s="16" t="s">
        <v>626</v>
      </c>
      <c r="D4473" s="15">
        <v>30800000</v>
      </c>
      <c r="E4473" s="15">
        <v>31031000</v>
      </c>
      <c r="F4473" s="15">
        <v>34318792.979999997</v>
      </c>
      <c r="G4473" s="15">
        <v>110.6</v>
      </c>
    </row>
    <row r="4474" spans="1:7" x14ac:dyDescent="0.25">
      <c r="A4474" t="s">
        <v>238</v>
      </c>
      <c r="B4474" s="42" t="s">
        <v>627</v>
      </c>
      <c r="C4474" t="s">
        <v>628</v>
      </c>
      <c r="F4474" s="1">
        <v>34215664.020000003</v>
      </c>
    </row>
    <row r="4475" spans="1:7" x14ac:dyDescent="0.25">
      <c r="A4475" t="s">
        <v>240</v>
      </c>
      <c r="B4475" s="42" t="s">
        <v>627</v>
      </c>
      <c r="C4475" t="s">
        <v>629</v>
      </c>
      <c r="F4475" s="1">
        <v>38463.919999999998</v>
      </c>
    </row>
    <row r="4476" spans="1:7" x14ac:dyDescent="0.25">
      <c r="A4476" t="s">
        <v>242</v>
      </c>
      <c r="B4476" s="42" t="s">
        <v>627</v>
      </c>
      <c r="C4476" t="s">
        <v>630</v>
      </c>
      <c r="F4476" s="1">
        <v>64665.04</v>
      </c>
    </row>
    <row r="4477" spans="1:7" x14ac:dyDescent="0.25">
      <c r="A4477" s="16" t="s">
        <v>246</v>
      </c>
      <c r="B4477" s="41"/>
      <c r="C4477" s="16" t="s">
        <v>631</v>
      </c>
      <c r="D4477" s="15">
        <v>1000000</v>
      </c>
      <c r="E4477" s="15">
        <v>1105000</v>
      </c>
      <c r="F4477" s="15">
        <v>1059032.78</v>
      </c>
      <c r="G4477" s="15">
        <v>95.84</v>
      </c>
    </row>
    <row r="4478" spans="1:7" x14ac:dyDescent="0.25">
      <c r="A4478" t="s">
        <v>248</v>
      </c>
      <c r="B4478" s="42" t="s">
        <v>627</v>
      </c>
      <c r="C4478" t="s">
        <v>631</v>
      </c>
      <c r="F4478" s="1">
        <v>1059032.78</v>
      </c>
    </row>
    <row r="4479" spans="1:7" x14ac:dyDescent="0.25">
      <c r="A4479" s="16" t="s">
        <v>249</v>
      </c>
      <c r="B4479" s="41"/>
      <c r="C4479" s="16" t="s">
        <v>632</v>
      </c>
      <c r="D4479" s="15">
        <v>5170000</v>
      </c>
      <c r="E4479" s="15">
        <v>5170000</v>
      </c>
      <c r="F4479" s="15">
        <v>5578167.6399999997</v>
      </c>
      <c r="G4479" s="15">
        <v>107.89</v>
      </c>
    </row>
    <row r="4480" spans="1:7" x14ac:dyDescent="0.25">
      <c r="A4480" t="s">
        <v>253</v>
      </c>
      <c r="B4480" s="42" t="s">
        <v>627</v>
      </c>
      <c r="C4480" t="s">
        <v>633</v>
      </c>
      <c r="F4480" s="1">
        <v>5578167.6399999997</v>
      </c>
    </row>
    <row r="4481" spans="1:7" x14ac:dyDescent="0.25">
      <c r="A4481" s="16" t="s">
        <v>259</v>
      </c>
      <c r="B4481" s="41"/>
      <c r="C4481" s="16" t="s">
        <v>634</v>
      </c>
      <c r="D4481" s="15">
        <v>1270000</v>
      </c>
      <c r="E4481" s="15">
        <v>1244000</v>
      </c>
      <c r="F4481" s="15">
        <v>1165619.3400000001</v>
      </c>
      <c r="G4481" s="15">
        <v>93.7</v>
      </c>
    </row>
    <row r="4482" spans="1:7" x14ac:dyDescent="0.25">
      <c r="A4482" t="s">
        <v>261</v>
      </c>
      <c r="B4482" s="42" t="s">
        <v>627</v>
      </c>
      <c r="C4482" t="s">
        <v>635</v>
      </c>
      <c r="F4482" s="1">
        <v>3750</v>
      </c>
    </row>
    <row r="4483" spans="1:7" x14ac:dyDescent="0.25">
      <c r="A4483" t="s">
        <v>263</v>
      </c>
      <c r="B4483" s="42" t="s">
        <v>627</v>
      </c>
      <c r="C4483" t="s">
        <v>636</v>
      </c>
      <c r="F4483" s="1">
        <v>930276.59</v>
      </c>
    </row>
    <row r="4484" spans="1:7" x14ac:dyDescent="0.25">
      <c r="A4484" t="s">
        <v>265</v>
      </c>
      <c r="B4484" s="42" t="s">
        <v>627</v>
      </c>
      <c r="C4484" t="s">
        <v>637</v>
      </c>
      <c r="F4484" s="1">
        <v>231592.75</v>
      </c>
    </row>
    <row r="4485" spans="1:7" x14ac:dyDescent="0.25">
      <c r="A4485" s="16" t="s">
        <v>269</v>
      </c>
      <c r="B4485" s="41"/>
      <c r="C4485" s="16" t="s">
        <v>638</v>
      </c>
      <c r="D4485" s="15">
        <v>372000</v>
      </c>
      <c r="E4485" s="15">
        <v>360000</v>
      </c>
      <c r="F4485" s="15">
        <v>357884.43</v>
      </c>
      <c r="G4485" s="15">
        <v>99.41</v>
      </c>
    </row>
    <row r="4486" spans="1:7" x14ac:dyDescent="0.25">
      <c r="A4486" t="s">
        <v>271</v>
      </c>
      <c r="B4486" s="42" t="s">
        <v>627</v>
      </c>
      <c r="C4486" t="s">
        <v>639</v>
      </c>
      <c r="F4486" s="1">
        <v>72546.42</v>
      </c>
    </row>
    <row r="4487" spans="1:7" x14ac:dyDescent="0.25">
      <c r="A4487" t="s">
        <v>277</v>
      </c>
      <c r="B4487" s="42" t="s">
        <v>627</v>
      </c>
      <c r="C4487" t="s">
        <v>672</v>
      </c>
      <c r="F4487" s="1">
        <v>8353.75</v>
      </c>
    </row>
    <row r="4488" spans="1:7" x14ac:dyDescent="0.25">
      <c r="A4488" t="s">
        <v>279</v>
      </c>
      <c r="B4488" s="42" t="s">
        <v>627</v>
      </c>
      <c r="C4488" t="s">
        <v>685</v>
      </c>
      <c r="F4488" s="1">
        <v>27103</v>
      </c>
    </row>
    <row r="4489" spans="1:7" x14ac:dyDescent="0.25">
      <c r="A4489" t="s">
        <v>281</v>
      </c>
      <c r="B4489" s="42" t="s">
        <v>627</v>
      </c>
      <c r="C4489" t="s">
        <v>686</v>
      </c>
      <c r="F4489" s="1">
        <v>249881.26</v>
      </c>
    </row>
    <row r="4490" spans="1:7" x14ac:dyDescent="0.25">
      <c r="A4490" s="16" t="s">
        <v>283</v>
      </c>
      <c r="B4490" s="41"/>
      <c r="C4490" s="16" t="s">
        <v>640</v>
      </c>
      <c r="D4490" s="15">
        <v>1629000</v>
      </c>
      <c r="E4490" s="15">
        <v>1547600</v>
      </c>
      <c r="F4490" s="15">
        <v>1074992.83</v>
      </c>
      <c r="G4490" s="15">
        <v>69.459999999999994</v>
      </c>
    </row>
    <row r="4491" spans="1:7" x14ac:dyDescent="0.25">
      <c r="A4491" t="s">
        <v>285</v>
      </c>
      <c r="B4491" s="42" t="s">
        <v>627</v>
      </c>
      <c r="C4491" t="s">
        <v>641</v>
      </c>
      <c r="F4491" s="1">
        <v>1475</v>
      </c>
    </row>
    <row r="4492" spans="1:7" x14ac:dyDescent="0.25">
      <c r="A4492" t="s">
        <v>287</v>
      </c>
      <c r="B4492" s="42" t="s">
        <v>627</v>
      </c>
      <c r="C4492" t="s">
        <v>673</v>
      </c>
      <c r="F4492" s="1">
        <v>441988.83</v>
      </c>
    </row>
    <row r="4493" spans="1:7" x14ac:dyDescent="0.25">
      <c r="A4493" t="s">
        <v>289</v>
      </c>
      <c r="B4493" s="42" t="s">
        <v>627</v>
      </c>
      <c r="C4493" t="s">
        <v>642</v>
      </c>
      <c r="F4493" s="1">
        <v>13742.39</v>
      </c>
    </row>
    <row r="4494" spans="1:7" x14ac:dyDescent="0.25">
      <c r="A4494" t="s">
        <v>295</v>
      </c>
      <c r="B4494" s="42" t="s">
        <v>627</v>
      </c>
      <c r="C4494" t="s">
        <v>644</v>
      </c>
      <c r="F4494" s="1">
        <v>8830</v>
      </c>
    </row>
    <row r="4495" spans="1:7" x14ac:dyDescent="0.25">
      <c r="A4495" t="s">
        <v>297</v>
      </c>
      <c r="B4495" s="42" t="s">
        <v>627</v>
      </c>
      <c r="C4495" t="s">
        <v>645</v>
      </c>
      <c r="F4495" s="1">
        <v>493326.48</v>
      </c>
    </row>
    <row r="4496" spans="1:7" x14ac:dyDescent="0.25">
      <c r="A4496" t="s">
        <v>301</v>
      </c>
      <c r="B4496" s="42" t="s">
        <v>627</v>
      </c>
      <c r="C4496" t="s">
        <v>646</v>
      </c>
      <c r="F4496" s="1">
        <v>115630.13</v>
      </c>
    </row>
    <row r="4497" spans="1:7" x14ac:dyDescent="0.25">
      <c r="A4497" s="16" t="s">
        <v>303</v>
      </c>
      <c r="B4497" s="41"/>
      <c r="C4497" s="16" t="s">
        <v>647</v>
      </c>
      <c r="D4497" s="15">
        <v>45000</v>
      </c>
      <c r="E4497" s="15">
        <v>42800</v>
      </c>
      <c r="F4497" s="15">
        <v>39336.67</v>
      </c>
      <c r="G4497" s="15">
        <v>91.91</v>
      </c>
    </row>
    <row r="4498" spans="1:7" x14ac:dyDescent="0.25">
      <c r="A4498" t="s">
        <v>305</v>
      </c>
      <c r="B4498" s="42" t="s">
        <v>627</v>
      </c>
      <c r="C4498" t="s">
        <v>647</v>
      </c>
      <c r="F4498" s="1">
        <v>39336.67</v>
      </c>
    </row>
    <row r="4499" spans="1:7" x14ac:dyDescent="0.25">
      <c r="A4499" s="16" t="s">
        <v>306</v>
      </c>
      <c r="B4499" s="41"/>
      <c r="C4499" s="16" t="s">
        <v>648</v>
      </c>
      <c r="D4499" s="15">
        <v>183000</v>
      </c>
      <c r="E4499" s="15">
        <v>173900</v>
      </c>
      <c r="F4499" s="15">
        <v>109276.49</v>
      </c>
      <c r="G4499" s="15">
        <v>62.84</v>
      </c>
    </row>
    <row r="4500" spans="1:7" x14ac:dyDescent="0.25">
      <c r="A4500" t="s">
        <v>308</v>
      </c>
      <c r="B4500" s="42" t="s">
        <v>627</v>
      </c>
      <c r="C4500" t="s">
        <v>649</v>
      </c>
      <c r="F4500" s="1">
        <v>0</v>
      </c>
    </row>
    <row r="4501" spans="1:7" x14ac:dyDescent="0.25">
      <c r="A4501" t="s">
        <v>312</v>
      </c>
      <c r="B4501" s="42" t="s">
        <v>627</v>
      </c>
      <c r="C4501" t="s">
        <v>650</v>
      </c>
      <c r="F4501" s="1">
        <v>0</v>
      </c>
    </row>
    <row r="4502" spans="1:7" x14ac:dyDescent="0.25">
      <c r="A4502" t="s">
        <v>314</v>
      </c>
      <c r="B4502" s="42" t="s">
        <v>627</v>
      </c>
      <c r="C4502" t="s">
        <v>651</v>
      </c>
      <c r="F4502" s="1">
        <v>21000</v>
      </c>
    </row>
    <row r="4503" spans="1:7" x14ac:dyDescent="0.25">
      <c r="A4503" t="s">
        <v>316</v>
      </c>
      <c r="B4503" s="42" t="s">
        <v>627</v>
      </c>
      <c r="C4503" t="s">
        <v>694</v>
      </c>
      <c r="F4503" s="1">
        <v>88156.49</v>
      </c>
    </row>
    <row r="4504" spans="1:7" x14ac:dyDescent="0.25">
      <c r="A4504" t="s">
        <v>318</v>
      </c>
      <c r="B4504" s="42" t="s">
        <v>627</v>
      </c>
      <c r="C4504" t="s">
        <v>648</v>
      </c>
      <c r="F4504" s="1">
        <v>120</v>
      </c>
    </row>
    <row r="4505" spans="1:7" x14ac:dyDescent="0.25">
      <c r="A4505" s="16" t="s">
        <v>325</v>
      </c>
      <c r="B4505" s="41"/>
      <c r="C4505" s="16" t="s">
        <v>652</v>
      </c>
      <c r="D4505" s="15">
        <v>11000</v>
      </c>
      <c r="E4505" s="15">
        <v>10500</v>
      </c>
      <c r="F4505" s="15">
        <v>4095.99</v>
      </c>
      <c r="G4505" s="15">
        <v>39.01</v>
      </c>
    </row>
    <row r="4506" spans="1:7" x14ac:dyDescent="0.25">
      <c r="A4506" t="s">
        <v>327</v>
      </c>
      <c r="B4506" s="42" t="s">
        <v>627</v>
      </c>
      <c r="C4506" t="s">
        <v>653</v>
      </c>
      <c r="F4506" s="1">
        <v>0</v>
      </c>
    </row>
    <row r="4507" spans="1:7" x14ac:dyDescent="0.25">
      <c r="A4507" t="s">
        <v>331</v>
      </c>
      <c r="B4507" s="42" t="s">
        <v>627</v>
      </c>
      <c r="C4507" t="s">
        <v>654</v>
      </c>
      <c r="F4507" s="1">
        <v>4095.99</v>
      </c>
    </row>
    <row r="4508" spans="1:7" x14ac:dyDescent="0.25">
      <c r="A4508" s="16" t="s">
        <v>369</v>
      </c>
      <c r="B4508" s="41"/>
      <c r="C4508" s="16" t="s">
        <v>887</v>
      </c>
      <c r="D4508" s="15">
        <v>418000</v>
      </c>
      <c r="E4508" s="15">
        <v>438340</v>
      </c>
      <c r="F4508" s="15">
        <v>376045</v>
      </c>
      <c r="G4508" s="15">
        <v>85.79</v>
      </c>
    </row>
    <row r="4509" spans="1:7" x14ac:dyDescent="0.25">
      <c r="A4509" t="s">
        <v>371</v>
      </c>
      <c r="B4509" s="42" t="s">
        <v>627</v>
      </c>
      <c r="C4509" t="s">
        <v>947</v>
      </c>
      <c r="F4509" s="1">
        <v>376045</v>
      </c>
    </row>
    <row r="4510" spans="1:7" x14ac:dyDescent="0.25">
      <c r="A4510" s="16" t="s">
        <v>379</v>
      </c>
      <c r="B4510" s="41"/>
      <c r="C4510" s="16" t="s">
        <v>667</v>
      </c>
      <c r="D4510" s="15">
        <v>5000</v>
      </c>
      <c r="E4510" s="15">
        <v>4800</v>
      </c>
      <c r="F4510" s="15">
        <v>0</v>
      </c>
      <c r="G4510" s="15">
        <v>0</v>
      </c>
    </row>
    <row r="4511" spans="1:7" x14ac:dyDescent="0.25">
      <c r="A4511" t="s">
        <v>380</v>
      </c>
      <c r="B4511" s="42" t="s">
        <v>627</v>
      </c>
      <c r="C4511" t="s">
        <v>668</v>
      </c>
      <c r="F4511" s="1">
        <v>0</v>
      </c>
    </row>
    <row r="4512" spans="1:7" x14ac:dyDescent="0.25">
      <c r="A4512" s="16" t="s">
        <v>424</v>
      </c>
      <c r="B4512" s="41"/>
      <c r="C4512" s="16" t="s">
        <v>664</v>
      </c>
      <c r="D4512" s="15">
        <v>15000</v>
      </c>
      <c r="E4512" s="15">
        <v>15000</v>
      </c>
      <c r="F4512" s="15">
        <v>14120</v>
      </c>
      <c r="G4512" s="15">
        <v>94.13</v>
      </c>
    </row>
    <row r="4513" spans="1:7" x14ac:dyDescent="0.25">
      <c r="A4513" t="s">
        <v>428</v>
      </c>
      <c r="B4513" s="42" t="s">
        <v>627</v>
      </c>
      <c r="C4513" t="s">
        <v>678</v>
      </c>
      <c r="F4513" s="1">
        <v>14120</v>
      </c>
    </row>
    <row r="4514" spans="1:7" x14ac:dyDescent="0.25">
      <c r="A4514" s="124" t="s">
        <v>1284</v>
      </c>
      <c r="B4514" s="124"/>
      <c r="C4514" s="124"/>
      <c r="D4514" s="40">
        <v>50000</v>
      </c>
      <c r="E4514" s="40">
        <v>47500</v>
      </c>
      <c r="F4514" s="40">
        <v>25179.33</v>
      </c>
      <c r="G4514" s="40">
        <v>53.01</v>
      </c>
    </row>
    <row r="4515" spans="1:7" x14ac:dyDescent="0.25">
      <c r="A4515" s="16" t="s">
        <v>306</v>
      </c>
      <c r="B4515" s="41"/>
      <c r="C4515" s="16" t="s">
        <v>648</v>
      </c>
      <c r="D4515" s="15">
        <v>50000</v>
      </c>
      <c r="E4515" s="15">
        <v>47500</v>
      </c>
      <c r="F4515" s="15">
        <v>25179.33</v>
      </c>
      <c r="G4515" s="15">
        <v>53.01</v>
      </c>
    </row>
    <row r="4516" spans="1:7" x14ac:dyDescent="0.25">
      <c r="A4516" t="s">
        <v>308</v>
      </c>
      <c r="B4516" s="42" t="s">
        <v>627</v>
      </c>
      <c r="C4516" t="s">
        <v>649</v>
      </c>
      <c r="F4516" s="1">
        <v>25179.33</v>
      </c>
    </row>
    <row r="4517" spans="1:7" x14ac:dyDescent="0.25">
      <c r="A4517" s="138" t="s">
        <v>1211</v>
      </c>
      <c r="B4517" s="138"/>
      <c r="C4517" s="138"/>
      <c r="D4517" s="39">
        <v>55198000</v>
      </c>
      <c r="E4517" s="39">
        <v>55398900</v>
      </c>
      <c r="F4517" s="39">
        <v>76363445.810000002</v>
      </c>
      <c r="G4517" s="39">
        <v>137.84</v>
      </c>
    </row>
    <row r="4518" spans="1:7" x14ac:dyDescent="0.25">
      <c r="A4518" s="124" t="s">
        <v>1285</v>
      </c>
      <c r="B4518" s="124"/>
      <c r="C4518" s="124"/>
      <c r="D4518" s="40">
        <v>24334000</v>
      </c>
      <c r="E4518" s="40">
        <v>24509000</v>
      </c>
      <c r="F4518" s="40">
        <v>34475523.420000002</v>
      </c>
      <c r="G4518" s="40">
        <v>140.66</v>
      </c>
    </row>
    <row r="4519" spans="1:7" x14ac:dyDescent="0.25">
      <c r="A4519" s="16" t="s">
        <v>283</v>
      </c>
      <c r="B4519" s="41"/>
      <c r="C4519" s="16" t="s">
        <v>640</v>
      </c>
      <c r="D4519" s="15">
        <v>12166000</v>
      </c>
      <c r="E4519" s="15">
        <v>12166000</v>
      </c>
      <c r="F4519" s="15">
        <v>14161887.550000001</v>
      </c>
      <c r="G4519" s="15">
        <v>116.41</v>
      </c>
    </row>
    <row r="4520" spans="1:7" x14ac:dyDescent="0.25">
      <c r="A4520" t="s">
        <v>287</v>
      </c>
      <c r="B4520" s="42" t="s">
        <v>627</v>
      </c>
      <c r="C4520" t="s">
        <v>673</v>
      </c>
      <c r="F4520" s="1">
        <v>14161887.550000001</v>
      </c>
    </row>
    <row r="4521" spans="1:7" x14ac:dyDescent="0.25">
      <c r="A4521" s="16" t="s">
        <v>424</v>
      </c>
      <c r="B4521" s="41"/>
      <c r="C4521" s="16" t="s">
        <v>664</v>
      </c>
      <c r="D4521" s="15">
        <v>12168000</v>
      </c>
      <c r="E4521" s="15">
        <v>12343000</v>
      </c>
      <c r="F4521" s="15">
        <v>20313635.870000001</v>
      </c>
      <c r="G4521" s="15">
        <v>164.58</v>
      </c>
    </row>
    <row r="4522" spans="1:7" x14ac:dyDescent="0.25">
      <c r="A4522" t="s">
        <v>426</v>
      </c>
      <c r="B4522" s="42" t="s">
        <v>627</v>
      </c>
      <c r="C4522" t="s">
        <v>665</v>
      </c>
      <c r="F4522" s="1">
        <v>20313635.870000001</v>
      </c>
    </row>
    <row r="4523" spans="1:7" x14ac:dyDescent="0.25">
      <c r="A4523" s="124" t="s">
        <v>1286</v>
      </c>
      <c r="B4523" s="124"/>
      <c r="C4523" s="124"/>
      <c r="D4523" s="40">
        <v>27210000</v>
      </c>
      <c r="E4523" s="40">
        <v>27235900</v>
      </c>
      <c r="F4523" s="40">
        <v>38352503.460000001</v>
      </c>
      <c r="G4523" s="40">
        <v>140.82</v>
      </c>
    </row>
    <row r="4524" spans="1:7" x14ac:dyDescent="0.25">
      <c r="A4524" s="16" t="s">
        <v>283</v>
      </c>
      <c r="B4524" s="41"/>
      <c r="C4524" s="16" t="s">
        <v>640</v>
      </c>
      <c r="D4524" s="15">
        <v>21140000</v>
      </c>
      <c r="E4524" s="15">
        <v>21140000</v>
      </c>
      <c r="F4524" s="15">
        <v>31174383.379999999</v>
      </c>
      <c r="G4524" s="15">
        <v>147.47</v>
      </c>
    </row>
    <row r="4525" spans="1:7" x14ac:dyDescent="0.25">
      <c r="A4525" t="s">
        <v>299</v>
      </c>
      <c r="B4525" s="42" t="s">
        <v>627</v>
      </c>
      <c r="C4525" t="s">
        <v>659</v>
      </c>
      <c r="F4525" s="1">
        <v>31174383.379999999</v>
      </c>
    </row>
    <row r="4526" spans="1:7" x14ac:dyDescent="0.25">
      <c r="A4526" s="16" t="s">
        <v>410</v>
      </c>
      <c r="B4526" s="41"/>
      <c r="C4526" s="16" t="s">
        <v>674</v>
      </c>
      <c r="D4526" s="15">
        <v>5510000</v>
      </c>
      <c r="E4526" s="15">
        <v>5535900</v>
      </c>
      <c r="F4526" s="15">
        <v>6619784.9500000002</v>
      </c>
      <c r="G4526" s="15">
        <v>119.58</v>
      </c>
    </row>
    <row r="4527" spans="1:7" x14ac:dyDescent="0.25">
      <c r="A4527" t="s">
        <v>412</v>
      </c>
      <c r="B4527" s="42" t="s">
        <v>627</v>
      </c>
      <c r="C4527" t="s">
        <v>675</v>
      </c>
      <c r="F4527" s="1">
        <v>6619784.9500000002</v>
      </c>
    </row>
    <row r="4528" spans="1:7" x14ac:dyDescent="0.25">
      <c r="A4528" s="16" t="s">
        <v>441</v>
      </c>
      <c r="B4528" s="41"/>
      <c r="C4528" s="16" t="s">
        <v>710</v>
      </c>
      <c r="D4528" s="15">
        <v>560000</v>
      </c>
      <c r="E4528" s="15">
        <v>560000</v>
      </c>
      <c r="F4528" s="15">
        <v>558335.13</v>
      </c>
      <c r="G4528" s="15">
        <v>99.7</v>
      </c>
    </row>
    <row r="4529" spans="1:7" x14ac:dyDescent="0.25">
      <c r="A4529" t="s">
        <v>443</v>
      </c>
      <c r="B4529" s="42" t="s">
        <v>627</v>
      </c>
      <c r="C4529" t="s">
        <v>711</v>
      </c>
      <c r="F4529" s="1">
        <v>558335.13</v>
      </c>
    </row>
    <row r="4530" spans="1:7" x14ac:dyDescent="0.25">
      <c r="A4530" s="124" t="s">
        <v>1287</v>
      </c>
      <c r="B4530" s="124"/>
      <c r="C4530" s="124"/>
      <c r="D4530" s="40">
        <v>3654000</v>
      </c>
      <c r="E4530" s="40">
        <v>3654000</v>
      </c>
      <c r="F4530" s="40">
        <v>3535418.93</v>
      </c>
      <c r="G4530" s="40">
        <v>96.75</v>
      </c>
    </row>
    <row r="4531" spans="1:7" x14ac:dyDescent="0.25">
      <c r="A4531" s="16" t="s">
        <v>283</v>
      </c>
      <c r="B4531" s="41"/>
      <c r="C4531" s="16" t="s">
        <v>640</v>
      </c>
      <c r="D4531" s="15">
        <v>3654000</v>
      </c>
      <c r="E4531" s="15">
        <v>3654000</v>
      </c>
      <c r="F4531" s="15">
        <v>3535418.93</v>
      </c>
      <c r="G4531" s="15">
        <v>96.75</v>
      </c>
    </row>
    <row r="4532" spans="1:7" x14ac:dyDescent="0.25">
      <c r="A4532" t="s">
        <v>285</v>
      </c>
      <c r="B4532" s="42" t="s">
        <v>627</v>
      </c>
      <c r="C4532" t="s">
        <v>641</v>
      </c>
      <c r="F4532" s="1">
        <v>3535418.93</v>
      </c>
    </row>
    <row r="4533" spans="1:7" x14ac:dyDescent="0.25">
      <c r="A4533" s="125" t="s">
        <v>689</v>
      </c>
      <c r="B4533" s="125"/>
      <c r="C4533" s="125"/>
      <c r="D4533" s="15">
        <v>96166000</v>
      </c>
      <c r="E4533" s="15">
        <v>96589340</v>
      </c>
      <c r="F4533" s="15">
        <v>120485989.29000001</v>
      </c>
      <c r="G4533" s="15">
        <v>124.74</v>
      </c>
    </row>
    <row r="4534" spans="1:7" x14ac:dyDescent="0.25">
      <c r="A4534" s="126" t="s">
        <v>734</v>
      </c>
      <c r="B4534" s="126"/>
      <c r="C4534" s="126"/>
      <c r="D4534" s="46">
        <v>96166000</v>
      </c>
      <c r="E4534" s="46">
        <v>96589340</v>
      </c>
      <c r="F4534" s="46">
        <v>120485989.29000001</v>
      </c>
      <c r="G4534" s="46">
        <v>124.74</v>
      </c>
    </row>
    <row r="4535" spans="1:7" x14ac:dyDescent="0.25">
      <c r="A4535" s="98"/>
      <c r="B4535" s="98"/>
      <c r="C4535" s="98"/>
      <c r="D4535" s="66"/>
      <c r="E4535" s="66"/>
      <c r="F4535" s="66"/>
      <c r="G4535" s="66"/>
    </row>
    <row r="4536" spans="1:7" ht="18.600000000000001" customHeight="1" x14ac:dyDescent="0.25">
      <c r="A4536" s="125" t="s">
        <v>691</v>
      </c>
      <c r="B4536" s="125"/>
      <c r="C4536" s="125"/>
      <c r="D4536" s="15">
        <v>96166000</v>
      </c>
      <c r="E4536" s="15">
        <v>96589340</v>
      </c>
      <c r="F4536" s="15">
        <v>120485989.29000001</v>
      </c>
      <c r="G4536" s="15">
        <v>124.74</v>
      </c>
    </row>
    <row r="4539" spans="1:7" ht="25.15" customHeight="1" x14ac:dyDescent="0.3">
      <c r="A4539" s="128" t="s">
        <v>1288</v>
      </c>
      <c r="B4539" s="128"/>
      <c r="C4539" s="128"/>
      <c r="D4539" s="128"/>
      <c r="E4539" s="128"/>
      <c r="F4539" s="128"/>
      <c r="G4539" s="128"/>
    </row>
    <row r="4540" spans="1:7" ht="4.9000000000000004" customHeight="1" x14ac:dyDescent="0.25"/>
    <row r="4541" spans="1:7" ht="19.899999999999999" customHeight="1" x14ac:dyDescent="0.3">
      <c r="A4541" s="136" t="s">
        <v>1289</v>
      </c>
      <c r="B4541" s="136"/>
      <c r="C4541" s="136"/>
      <c r="D4541" s="136"/>
      <c r="E4541" s="136"/>
      <c r="F4541" s="136"/>
      <c r="G4541" s="136"/>
    </row>
    <row r="4542" spans="1:7" ht="30" x14ac:dyDescent="0.25">
      <c r="A4542" s="33" t="s">
        <v>487</v>
      </c>
      <c r="B4542" s="34" t="s">
        <v>618</v>
      </c>
      <c r="C4542" s="33" t="s">
        <v>619</v>
      </c>
      <c r="D4542" s="4" t="s">
        <v>620</v>
      </c>
      <c r="E4542" s="4" t="s">
        <v>621</v>
      </c>
      <c r="F4542" s="4" t="s">
        <v>745</v>
      </c>
      <c r="G4542" s="73" t="s">
        <v>490</v>
      </c>
    </row>
    <row r="4543" spans="1:7" ht="10.15" customHeight="1" x14ac:dyDescent="0.25">
      <c r="A4543" s="36">
        <v>1</v>
      </c>
      <c r="B4543" s="36">
        <v>2</v>
      </c>
      <c r="C4543" s="36">
        <v>3</v>
      </c>
      <c r="D4543" s="37">
        <v>4</v>
      </c>
      <c r="E4543" s="37">
        <v>5</v>
      </c>
      <c r="F4543" s="36">
        <v>6</v>
      </c>
      <c r="G4543" s="74" t="s">
        <v>623</v>
      </c>
    </row>
    <row r="4544" spans="1:7" x14ac:dyDescent="0.25">
      <c r="A4544" s="129" t="s">
        <v>624</v>
      </c>
      <c r="B4544" s="129"/>
      <c r="C4544" s="129"/>
      <c r="D4544" s="39">
        <v>15838000</v>
      </c>
      <c r="E4544" s="39">
        <v>15782000</v>
      </c>
      <c r="F4544" s="39">
        <v>16056889.720000001</v>
      </c>
      <c r="G4544" s="39">
        <v>101.74</v>
      </c>
    </row>
    <row r="4545" spans="1:7" x14ac:dyDescent="0.25">
      <c r="A4545" s="130" t="s">
        <v>625</v>
      </c>
      <c r="B4545" s="130"/>
      <c r="C4545" s="130"/>
      <c r="D4545" s="40">
        <v>15838000</v>
      </c>
      <c r="E4545" s="40">
        <v>15782000</v>
      </c>
      <c r="F4545" s="40">
        <v>16056889.720000001</v>
      </c>
      <c r="G4545" s="40">
        <v>101.74</v>
      </c>
    </row>
    <row r="4546" spans="1:7" x14ac:dyDescent="0.25">
      <c r="A4546" s="16" t="s">
        <v>236</v>
      </c>
      <c r="B4546" s="41"/>
      <c r="C4546" s="16" t="s">
        <v>626</v>
      </c>
      <c r="D4546" s="15">
        <v>12120000</v>
      </c>
      <c r="E4546" s="15">
        <v>12120000</v>
      </c>
      <c r="F4546" s="15">
        <v>12901264.24</v>
      </c>
      <c r="G4546" s="15">
        <v>106.45</v>
      </c>
    </row>
    <row r="4547" spans="1:7" x14ac:dyDescent="0.25">
      <c r="A4547" t="s">
        <v>238</v>
      </c>
      <c r="B4547" s="42" t="s">
        <v>627</v>
      </c>
      <c r="C4547" t="s">
        <v>628</v>
      </c>
      <c r="F4547" s="1">
        <v>12885617.67</v>
      </c>
    </row>
    <row r="4548" spans="1:7" x14ac:dyDescent="0.25">
      <c r="A4548" t="s">
        <v>240</v>
      </c>
      <c r="B4548" s="42" t="s">
        <v>627</v>
      </c>
      <c r="C4548" t="s">
        <v>629</v>
      </c>
      <c r="F4548" s="1">
        <v>15646.57</v>
      </c>
    </row>
    <row r="4549" spans="1:7" x14ac:dyDescent="0.25">
      <c r="A4549" t="s">
        <v>242</v>
      </c>
      <c r="B4549" s="42" t="s">
        <v>627</v>
      </c>
      <c r="C4549" t="s">
        <v>630</v>
      </c>
      <c r="F4549" s="1">
        <v>0</v>
      </c>
    </row>
    <row r="4550" spans="1:7" x14ac:dyDescent="0.25">
      <c r="A4550" s="16" t="s">
        <v>246</v>
      </c>
      <c r="B4550" s="41"/>
      <c r="C4550" s="16" t="s">
        <v>631</v>
      </c>
      <c r="D4550" s="15">
        <v>400000</v>
      </c>
      <c r="E4550" s="15">
        <v>400000</v>
      </c>
      <c r="F4550" s="15">
        <v>388597.82</v>
      </c>
      <c r="G4550" s="15">
        <v>97.15</v>
      </c>
    </row>
    <row r="4551" spans="1:7" x14ac:dyDescent="0.25">
      <c r="A4551" t="s">
        <v>248</v>
      </c>
      <c r="B4551" s="42" t="s">
        <v>627</v>
      </c>
      <c r="C4551" t="s">
        <v>631</v>
      </c>
      <c r="F4551" s="1">
        <v>388597.82</v>
      </c>
    </row>
    <row r="4552" spans="1:7" x14ac:dyDescent="0.25">
      <c r="A4552" s="16" t="s">
        <v>249</v>
      </c>
      <c r="B4552" s="41"/>
      <c r="C4552" s="16" t="s">
        <v>632</v>
      </c>
      <c r="D4552" s="15">
        <v>2000000</v>
      </c>
      <c r="E4552" s="15">
        <v>2000000</v>
      </c>
      <c r="F4552" s="15">
        <v>2052802.35</v>
      </c>
      <c r="G4552" s="15">
        <v>102.64</v>
      </c>
    </row>
    <row r="4553" spans="1:7" x14ac:dyDescent="0.25">
      <c r="A4553" t="s">
        <v>253</v>
      </c>
      <c r="B4553" s="42" t="s">
        <v>627</v>
      </c>
      <c r="C4553" t="s">
        <v>633</v>
      </c>
      <c r="F4553" s="1">
        <v>2052802.35</v>
      </c>
    </row>
    <row r="4554" spans="1:7" x14ac:dyDescent="0.25">
      <c r="A4554" s="16" t="s">
        <v>259</v>
      </c>
      <c r="B4554" s="41"/>
      <c r="C4554" s="16" t="s">
        <v>634</v>
      </c>
      <c r="D4554" s="15">
        <v>420000</v>
      </c>
      <c r="E4554" s="15">
        <v>399000</v>
      </c>
      <c r="F4554" s="15">
        <v>329563.94</v>
      </c>
      <c r="G4554" s="15">
        <v>82.6</v>
      </c>
    </row>
    <row r="4555" spans="1:7" x14ac:dyDescent="0.25">
      <c r="A4555" t="s">
        <v>261</v>
      </c>
      <c r="B4555" s="42" t="s">
        <v>627</v>
      </c>
      <c r="C4555" t="s">
        <v>635</v>
      </c>
      <c r="F4555" s="1">
        <v>15301.53</v>
      </c>
    </row>
    <row r="4556" spans="1:7" x14ac:dyDescent="0.25">
      <c r="A4556" t="s">
        <v>263</v>
      </c>
      <c r="B4556" s="42" t="s">
        <v>627</v>
      </c>
      <c r="C4556" t="s">
        <v>636</v>
      </c>
      <c r="F4556" s="1">
        <v>309662.40999999997</v>
      </c>
    </row>
    <row r="4557" spans="1:7" x14ac:dyDescent="0.25">
      <c r="A4557" t="s">
        <v>265</v>
      </c>
      <c r="B4557" s="42" t="s">
        <v>627</v>
      </c>
      <c r="C4557" t="s">
        <v>637</v>
      </c>
      <c r="F4557" s="1">
        <v>4600</v>
      </c>
    </row>
    <row r="4558" spans="1:7" x14ac:dyDescent="0.25">
      <c r="A4558" s="16" t="s">
        <v>269</v>
      </c>
      <c r="B4558" s="41"/>
      <c r="C4558" s="16" t="s">
        <v>638</v>
      </c>
      <c r="D4558" s="15">
        <v>30000</v>
      </c>
      <c r="E4558" s="15">
        <v>30000</v>
      </c>
      <c r="F4558" s="15">
        <v>0</v>
      </c>
      <c r="G4558" s="15">
        <v>0</v>
      </c>
    </row>
    <row r="4559" spans="1:7" x14ac:dyDescent="0.25">
      <c r="A4559" t="s">
        <v>271</v>
      </c>
      <c r="B4559" s="42" t="s">
        <v>627</v>
      </c>
      <c r="C4559" t="s">
        <v>639</v>
      </c>
      <c r="F4559" s="1">
        <v>0</v>
      </c>
    </row>
    <row r="4560" spans="1:7" x14ac:dyDescent="0.25">
      <c r="A4560" s="16" t="s">
        <v>283</v>
      </c>
      <c r="B4560" s="41"/>
      <c r="C4560" s="16" t="s">
        <v>640</v>
      </c>
      <c r="D4560" s="15">
        <v>710000</v>
      </c>
      <c r="E4560" s="15">
        <v>675000</v>
      </c>
      <c r="F4560" s="15">
        <v>351074.17</v>
      </c>
      <c r="G4560" s="15">
        <v>52.01</v>
      </c>
    </row>
    <row r="4561" spans="1:7" x14ac:dyDescent="0.25">
      <c r="A4561" t="s">
        <v>289</v>
      </c>
      <c r="B4561" s="42" t="s">
        <v>627</v>
      </c>
      <c r="C4561" t="s">
        <v>642</v>
      </c>
      <c r="F4561" s="1">
        <v>30190.97</v>
      </c>
    </row>
    <row r="4562" spans="1:7" x14ac:dyDescent="0.25">
      <c r="A4562" t="s">
        <v>295</v>
      </c>
      <c r="B4562" s="42" t="s">
        <v>627</v>
      </c>
      <c r="C4562" t="s">
        <v>644</v>
      </c>
      <c r="F4562" s="1">
        <v>3500</v>
      </c>
    </row>
    <row r="4563" spans="1:7" x14ac:dyDescent="0.25">
      <c r="A4563" t="s">
        <v>297</v>
      </c>
      <c r="B4563" s="42" t="s">
        <v>627</v>
      </c>
      <c r="C4563" t="s">
        <v>645</v>
      </c>
      <c r="F4563" s="1">
        <v>317383.2</v>
      </c>
    </row>
    <row r="4564" spans="1:7" x14ac:dyDescent="0.25">
      <c r="A4564" s="16" t="s">
        <v>303</v>
      </c>
      <c r="B4564" s="41"/>
      <c r="C4564" s="16" t="s">
        <v>647</v>
      </c>
      <c r="D4564" s="15">
        <v>80000</v>
      </c>
      <c r="E4564" s="15">
        <v>80000</v>
      </c>
      <c r="F4564" s="15">
        <v>11254.6</v>
      </c>
      <c r="G4564" s="15">
        <v>14.07</v>
      </c>
    </row>
    <row r="4565" spans="1:7" x14ac:dyDescent="0.25">
      <c r="A4565" t="s">
        <v>305</v>
      </c>
      <c r="B4565" s="42" t="s">
        <v>627</v>
      </c>
      <c r="C4565" t="s">
        <v>647</v>
      </c>
      <c r="F4565" s="1">
        <v>11254.6</v>
      </c>
    </row>
    <row r="4566" spans="1:7" x14ac:dyDescent="0.25">
      <c r="A4566" s="16" t="s">
        <v>306</v>
      </c>
      <c r="B4566" s="41"/>
      <c r="C4566" s="16" t="s">
        <v>648</v>
      </c>
      <c r="D4566" s="15">
        <v>70000</v>
      </c>
      <c r="E4566" s="15">
        <v>70000</v>
      </c>
      <c r="F4566" s="15">
        <v>22332.6</v>
      </c>
      <c r="G4566" s="15">
        <v>31.9</v>
      </c>
    </row>
    <row r="4567" spans="1:7" x14ac:dyDescent="0.25">
      <c r="A4567" t="s">
        <v>312</v>
      </c>
      <c r="B4567" s="42" t="s">
        <v>627</v>
      </c>
      <c r="C4567" t="s">
        <v>650</v>
      </c>
      <c r="F4567" s="1">
        <v>13452</v>
      </c>
    </row>
    <row r="4568" spans="1:7" x14ac:dyDescent="0.25">
      <c r="A4568" t="s">
        <v>314</v>
      </c>
      <c r="B4568" s="42" t="s">
        <v>627</v>
      </c>
      <c r="C4568" t="s">
        <v>651</v>
      </c>
      <c r="F4568" s="1">
        <v>8580.6</v>
      </c>
    </row>
    <row r="4569" spans="1:7" x14ac:dyDescent="0.25">
      <c r="A4569" t="s">
        <v>316</v>
      </c>
      <c r="B4569" s="42" t="s">
        <v>627</v>
      </c>
      <c r="C4569" t="s">
        <v>694</v>
      </c>
      <c r="F4569" s="1">
        <v>300</v>
      </c>
    </row>
    <row r="4570" spans="1:7" x14ac:dyDescent="0.25">
      <c r="A4570" s="16" t="s">
        <v>325</v>
      </c>
      <c r="B4570" s="41"/>
      <c r="C4570" s="16" t="s">
        <v>652</v>
      </c>
      <c r="D4570" s="15">
        <v>8000</v>
      </c>
      <c r="E4570" s="15">
        <v>8000</v>
      </c>
      <c r="F4570" s="15">
        <v>0</v>
      </c>
      <c r="G4570" s="15">
        <v>0</v>
      </c>
    </row>
    <row r="4571" spans="1:7" x14ac:dyDescent="0.25">
      <c r="A4571" t="s">
        <v>327</v>
      </c>
      <c r="B4571" s="42" t="s">
        <v>627</v>
      </c>
      <c r="C4571" t="s">
        <v>653</v>
      </c>
      <c r="F4571" s="1">
        <v>0</v>
      </c>
    </row>
    <row r="4572" spans="1:7" x14ac:dyDescent="0.25">
      <c r="A4572" t="s">
        <v>333</v>
      </c>
      <c r="B4572" s="42" t="s">
        <v>627</v>
      </c>
      <c r="C4572" t="s">
        <v>840</v>
      </c>
      <c r="F4572" s="1">
        <v>0</v>
      </c>
    </row>
    <row r="4573" spans="1:7" x14ac:dyDescent="0.25">
      <c r="A4573" s="138" t="s">
        <v>1290</v>
      </c>
      <c r="B4573" s="138"/>
      <c r="C4573" s="138"/>
      <c r="D4573" s="39">
        <v>160202000</v>
      </c>
      <c r="E4573" s="39">
        <v>155782000</v>
      </c>
      <c r="F4573" s="39">
        <v>155572802.72</v>
      </c>
      <c r="G4573" s="39">
        <v>99.87</v>
      </c>
    </row>
    <row r="4574" spans="1:7" x14ac:dyDescent="0.25">
      <c r="A4574" s="124" t="s">
        <v>1291</v>
      </c>
      <c r="B4574" s="124"/>
      <c r="C4574" s="124"/>
      <c r="D4574" s="40">
        <v>12900000</v>
      </c>
      <c r="E4574" s="40">
        <v>12258000</v>
      </c>
      <c r="F4574" s="40">
        <v>10085186.67</v>
      </c>
      <c r="G4574" s="40">
        <v>82.27</v>
      </c>
    </row>
    <row r="4575" spans="1:7" x14ac:dyDescent="0.25">
      <c r="A4575" s="16" t="s">
        <v>283</v>
      </c>
      <c r="B4575" s="41"/>
      <c r="C4575" s="16" t="s">
        <v>640</v>
      </c>
      <c r="D4575" s="15">
        <v>50000</v>
      </c>
      <c r="E4575" s="15">
        <v>50000</v>
      </c>
      <c r="F4575" s="15">
        <v>0</v>
      </c>
      <c r="G4575" s="15">
        <v>0</v>
      </c>
    </row>
    <row r="4576" spans="1:7" x14ac:dyDescent="0.25">
      <c r="A4576" t="s">
        <v>297</v>
      </c>
      <c r="B4576" s="42" t="s">
        <v>627</v>
      </c>
      <c r="C4576" t="s">
        <v>645</v>
      </c>
      <c r="F4576" s="1">
        <v>0</v>
      </c>
    </row>
    <row r="4577" spans="1:7" x14ac:dyDescent="0.25">
      <c r="A4577" s="16" t="s">
        <v>369</v>
      </c>
      <c r="B4577" s="41"/>
      <c r="C4577" s="16" t="s">
        <v>887</v>
      </c>
      <c r="D4577" s="15">
        <v>12850000</v>
      </c>
      <c r="E4577" s="15">
        <v>12208000</v>
      </c>
      <c r="F4577" s="15">
        <v>10085186.67</v>
      </c>
      <c r="G4577" s="15">
        <v>82.61</v>
      </c>
    </row>
    <row r="4578" spans="1:7" x14ac:dyDescent="0.25">
      <c r="A4578" t="s">
        <v>373</v>
      </c>
      <c r="B4578" s="42" t="s">
        <v>627</v>
      </c>
      <c r="C4578" t="s">
        <v>888</v>
      </c>
      <c r="F4578" s="1">
        <v>10085186.67</v>
      </c>
    </row>
    <row r="4579" spans="1:7" x14ac:dyDescent="0.25">
      <c r="A4579" s="124" t="s">
        <v>1292</v>
      </c>
      <c r="B4579" s="124"/>
      <c r="C4579" s="124"/>
      <c r="D4579" s="40">
        <v>75000000</v>
      </c>
      <c r="E4579" s="40">
        <v>71325000</v>
      </c>
      <c r="F4579" s="40">
        <v>64641652.560000002</v>
      </c>
      <c r="G4579" s="40">
        <v>90.63</v>
      </c>
    </row>
    <row r="4580" spans="1:7" x14ac:dyDescent="0.25">
      <c r="A4580" s="16" t="s">
        <v>283</v>
      </c>
      <c r="B4580" s="41"/>
      <c r="C4580" s="16" t="s">
        <v>640</v>
      </c>
      <c r="D4580" s="15">
        <v>500000</v>
      </c>
      <c r="E4580" s="15">
        <v>530000</v>
      </c>
      <c r="F4580" s="15">
        <v>358983.52</v>
      </c>
      <c r="G4580" s="15">
        <v>67.73</v>
      </c>
    </row>
    <row r="4581" spans="1:7" x14ac:dyDescent="0.25">
      <c r="A4581" t="s">
        <v>299</v>
      </c>
      <c r="B4581" s="42" t="s">
        <v>627</v>
      </c>
      <c r="C4581" t="s">
        <v>659</v>
      </c>
      <c r="F4581" s="1">
        <v>321100.44</v>
      </c>
    </row>
    <row r="4582" spans="1:7" x14ac:dyDescent="0.25">
      <c r="A4582" t="s">
        <v>301</v>
      </c>
      <c r="B4582" s="42" t="s">
        <v>627</v>
      </c>
      <c r="C4582" t="s">
        <v>646</v>
      </c>
      <c r="F4582" s="1">
        <v>37883.08</v>
      </c>
    </row>
    <row r="4583" spans="1:7" x14ac:dyDescent="0.25">
      <c r="A4583" s="16" t="s">
        <v>325</v>
      </c>
      <c r="B4583" s="41"/>
      <c r="C4583" s="16" t="s">
        <v>652</v>
      </c>
      <c r="D4583" s="15">
        <v>1000000</v>
      </c>
      <c r="E4583" s="15">
        <v>970000</v>
      </c>
      <c r="F4583" s="15">
        <v>807638.04</v>
      </c>
      <c r="G4583" s="15">
        <v>83.26</v>
      </c>
    </row>
    <row r="4584" spans="1:7" x14ac:dyDescent="0.25">
      <c r="A4584" t="s">
        <v>327</v>
      </c>
      <c r="B4584" s="42" t="s">
        <v>627</v>
      </c>
      <c r="C4584" t="s">
        <v>653</v>
      </c>
      <c r="F4584" s="1">
        <v>807638.04</v>
      </c>
    </row>
    <row r="4585" spans="1:7" x14ac:dyDescent="0.25">
      <c r="A4585" s="16" t="s">
        <v>369</v>
      </c>
      <c r="B4585" s="41"/>
      <c r="C4585" s="16" t="s">
        <v>887</v>
      </c>
      <c r="D4585" s="15">
        <v>73500000</v>
      </c>
      <c r="E4585" s="15">
        <v>69825000</v>
      </c>
      <c r="F4585" s="15">
        <v>63475031</v>
      </c>
      <c r="G4585" s="15">
        <v>90.91</v>
      </c>
    </row>
    <row r="4586" spans="1:7" x14ac:dyDescent="0.25">
      <c r="A4586" t="s">
        <v>371</v>
      </c>
      <c r="B4586" s="42" t="s">
        <v>627</v>
      </c>
      <c r="C4586" t="s">
        <v>947</v>
      </c>
      <c r="F4586" s="1">
        <v>58538510</v>
      </c>
    </row>
    <row r="4587" spans="1:7" x14ac:dyDescent="0.25">
      <c r="A4587" t="s">
        <v>373</v>
      </c>
      <c r="B4587" s="42" t="s">
        <v>627</v>
      </c>
      <c r="C4587" t="s">
        <v>888</v>
      </c>
      <c r="F4587" s="1">
        <v>4936521</v>
      </c>
    </row>
    <row r="4588" spans="1:7" x14ac:dyDescent="0.25">
      <c r="A4588" s="124" t="s">
        <v>1293</v>
      </c>
      <c r="B4588" s="124"/>
      <c r="C4588" s="124"/>
      <c r="D4588" s="40">
        <v>88000</v>
      </c>
      <c r="E4588" s="40">
        <v>88000</v>
      </c>
      <c r="F4588" s="40">
        <v>8985</v>
      </c>
      <c r="G4588" s="40">
        <v>10.210000000000001</v>
      </c>
    </row>
    <row r="4589" spans="1:7" x14ac:dyDescent="0.25">
      <c r="A4589" s="16" t="s">
        <v>269</v>
      </c>
      <c r="B4589" s="41"/>
      <c r="C4589" s="16" t="s">
        <v>638</v>
      </c>
      <c r="D4589" s="15">
        <v>52000</v>
      </c>
      <c r="E4589" s="15">
        <v>52000</v>
      </c>
      <c r="F4589" s="15">
        <v>0</v>
      </c>
      <c r="G4589" s="15">
        <v>0</v>
      </c>
    </row>
    <row r="4590" spans="1:7" x14ac:dyDescent="0.25">
      <c r="A4590" t="s">
        <v>273</v>
      </c>
      <c r="B4590" s="42" t="s">
        <v>627</v>
      </c>
      <c r="C4590" t="s">
        <v>671</v>
      </c>
      <c r="F4590" s="1">
        <v>0</v>
      </c>
    </row>
    <row r="4591" spans="1:7" x14ac:dyDescent="0.25">
      <c r="A4591" t="s">
        <v>279</v>
      </c>
      <c r="B4591" s="42" t="s">
        <v>627</v>
      </c>
      <c r="C4591" t="s">
        <v>685</v>
      </c>
      <c r="F4591" s="1">
        <v>0</v>
      </c>
    </row>
    <row r="4592" spans="1:7" x14ac:dyDescent="0.25">
      <c r="A4592" t="s">
        <v>281</v>
      </c>
      <c r="B4592" s="42" t="s">
        <v>627</v>
      </c>
      <c r="C4592" t="s">
        <v>686</v>
      </c>
      <c r="F4592" s="1">
        <v>0</v>
      </c>
    </row>
    <row r="4593" spans="1:7" x14ac:dyDescent="0.25">
      <c r="A4593" s="16" t="s">
        <v>283</v>
      </c>
      <c r="B4593" s="41"/>
      <c r="C4593" s="16" t="s">
        <v>640</v>
      </c>
      <c r="D4593" s="15">
        <v>10000</v>
      </c>
      <c r="E4593" s="15">
        <v>10000</v>
      </c>
      <c r="F4593" s="15">
        <v>0</v>
      </c>
      <c r="G4593" s="15">
        <v>0</v>
      </c>
    </row>
    <row r="4594" spans="1:7" x14ac:dyDescent="0.25">
      <c r="A4594" t="s">
        <v>295</v>
      </c>
      <c r="B4594" s="42" t="s">
        <v>627</v>
      </c>
      <c r="C4594" t="s">
        <v>644</v>
      </c>
      <c r="F4594" s="1">
        <v>0</v>
      </c>
    </row>
    <row r="4595" spans="1:7" x14ac:dyDescent="0.25">
      <c r="A4595" s="16" t="s">
        <v>306</v>
      </c>
      <c r="B4595" s="41"/>
      <c r="C4595" s="16" t="s">
        <v>648</v>
      </c>
      <c r="D4595" s="15">
        <v>21000</v>
      </c>
      <c r="E4595" s="15">
        <v>21000</v>
      </c>
      <c r="F4595" s="15">
        <v>8985</v>
      </c>
      <c r="G4595" s="15">
        <v>42.79</v>
      </c>
    </row>
    <row r="4596" spans="1:7" x14ac:dyDescent="0.25">
      <c r="A4596" t="s">
        <v>310</v>
      </c>
      <c r="B4596" s="42" t="s">
        <v>627</v>
      </c>
      <c r="C4596" t="s">
        <v>688</v>
      </c>
      <c r="F4596" s="1">
        <v>8985</v>
      </c>
    </row>
    <row r="4597" spans="1:7" x14ac:dyDescent="0.25">
      <c r="A4597" t="s">
        <v>312</v>
      </c>
      <c r="B4597" s="42" t="s">
        <v>627</v>
      </c>
      <c r="C4597" t="s">
        <v>650</v>
      </c>
      <c r="F4597" s="1">
        <v>0</v>
      </c>
    </row>
    <row r="4598" spans="1:7" x14ac:dyDescent="0.25">
      <c r="A4598" s="16" t="s">
        <v>379</v>
      </c>
      <c r="B4598" s="41"/>
      <c r="C4598" s="16" t="s">
        <v>667</v>
      </c>
      <c r="D4598" s="15">
        <v>5000</v>
      </c>
      <c r="E4598" s="15">
        <v>5000</v>
      </c>
      <c r="F4598" s="15">
        <v>0</v>
      </c>
      <c r="G4598" s="15">
        <v>0</v>
      </c>
    </row>
    <row r="4599" spans="1:7" x14ac:dyDescent="0.25">
      <c r="A4599" t="s">
        <v>380</v>
      </c>
      <c r="B4599" s="42" t="s">
        <v>627</v>
      </c>
      <c r="C4599" t="s">
        <v>668</v>
      </c>
      <c r="F4599" s="1">
        <v>0</v>
      </c>
    </row>
    <row r="4600" spans="1:7" x14ac:dyDescent="0.25">
      <c r="A4600" s="124" t="s">
        <v>1294</v>
      </c>
      <c r="B4600" s="124"/>
      <c r="C4600" s="124"/>
      <c r="D4600" s="40">
        <v>2920000</v>
      </c>
      <c r="E4600" s="40">
        <v>2920000</v>
      </c>
      <c r="F4600" s="40">
        <v>2788123.08</v>
      </c>
      <c r="G4600" s="40">
        <v>95.48</v>
      </c>
    </row>
    <row r="4601" spans="1:7" x14ac:dyDescent="0.25">
      <c r="A4601" s="16" t="s">
        <v>306</v>
      </c>
      <c r="B4601" s="41"/>
      <c r="C4601" s="16" t="s">
        <v>648</v>
      </c>
      <c r="D4601" s="15">
        <v>20000</v>
      </c>
      <c r="E4601" s="15">
        <v>20000</v>
      </c>
      <c r="F4601" s="15">
        <v>11174.66</v>
      </c>
      <c r="G4601" s="15">
        <v>55.87</v>
      </c>
    </row>
    <row r="4602" spans="1:7" x14ac:dyDescent="0.25">
      <c r="A4602" t="s">
        <v>308</v>
      </c>
      <c r="B4602" s="42" t="s">
        <v>627</v>
      </c>
      <c r="C4602" t="s">
        <v>649</v>
      </c>
      <c r="F4602" s="1">
        <v>11174.66</v>
      </c>
    </row>
    <row r="4603" spans="1:7" x14ac:dyDescent="0.25">
      <c r="A4603" s="16" t="s">
        <v>379</v>
      </c>
      <c r="B4603" s="41"/>
      <c r="C4603" s="16" t="s">
        <v>667</v>
      </c>
      <c r="D4603" s="15">
        <v>2900000</v>
      </c>
      <c r="E4603" s="15">
        <v>2900000</v>
      </c>
      <c r="F4603" s="15">
        <v>2776948.42</v>
      </c>
      <c r="G4603" s="15">
        <v>95.76</v>
      </c>
    </row>
    <row r="4604" spans="1:7" x14ac:dyDescent="0.25">
      <c r="A4604" t="s">
        <v>380</v>
      </c>
      <c r="B4604" s="42" t="s">
        <v>627</v>
      </c>
      <c r="C4604" t="s">
        <v>668</v>
      </c>
      <c r="F4604" s="1">
        <v>2776948.42</v>
      </c>
    </row>
    <row r="4605" spans="1:7" x14ac:dyDescent="0.25">
      <c r="A4605" s="124" t="s">
        <v>1295</v>
      </c>
      <c r="B4605" s="124"/>
      <c r="C4605" s="124"/>
      <c r="D4605" s="40">
        <v>2039000</v>
      </c>
      <c r="E4605" s="40">
        <v>2039000</v>
      </c>
      <c r="F4605" s="40">
        <v>2026474.66</v>
      </c>
      <c r="G4605" s="40">
        <v>99.39</v>
      </c>
    </row>
    <row r="4606" spans="1:7" x14ac:dyDescent="0.25">
      <c r="A4606" s="16" t="s">
        <v>306</v>
      </c>
      <c r="B4606" s="41"/>
      <c r="C4606" s="16" t="s">
        <v>648</v>
      </c>
      <c r="D4606" s="15">
        <v>20000</v>
      </c>
      <c r="E4606" s="15">
        <v>20000</v>
      </c>
      <c r="F4606" s="15">
        <v>11174.66</v>
      </c>
      <c r="G4606" s="15">
        <v>55.87</v>
      </c>
    </row>
    <row r="4607" spans="1:7" x14ac:dyDescent="0.25">
      <c r="A4607" t="s">
        <v>308</v>
      </c>
      <c r="B4607" s="42" t="s">
        <v>627</v>
      </c>
      <c r="C4607" t="s">
        <v>649</v>
      </c>
      <c r="F4607" s="1">
        <v>11174.66</v>
      </c>
    </row>
    <row r="4608" spans="1:7" x14ac:dyDescent="0.25">
      <c r="A4608" s="16" t="s">
        <v>379</v>
      </c>
      <c r="B4608" s="41"/>
      <c r="C4608" s="16" t="s">
        <v>667</v>
      </c>
      <c r="D4608" s="15">
        <v>2019000</v>
      </c>
      <c r="E4608" s="15">
        <v>2019000</v>
      </c>
      <c r="F4608" s="15">
        <v>2015300</v>
      </c>
      <c r="G4608" s="15">
        <v>99.82</v>
      </c>
    </row>
    <row r="4609" spans="1:7" x14ac:dyDescent="0.25">
      <c r="A4609" t="s">
        <v>380</v>
      </c>
      <c r="B4609" s="42" t="s">
        <v>627</v>
      </c>
      <c r="C4609" t="s">
        <v>668</v>
      </c>
      <c r="F4609" s="1">
        <v>2015300</v>
      </c>
    </row>
    <row r="4610" spans="1:7" x14ac:dyDescent="0.25">
      <c r="A4610" s="124" t="s">
        <v>1296</v>
      </c>
      <c r="B4610" s="124"/>
      <c r="C4610" s="124"/>
      <c r="D4610" s="40">
        <v>100000</v>
      </c>
      <c r="E4610" s="40">
        <v>100000</v>
      </c>
      <c r="F4610" s="40">
        <v>0</v>
      </c>
      <c r="G4610" s="40">
        <v>0</v>
      </c>
    </row>
    <row r="4611" spans="1:7" x14ac:dyDescent="0.25">
      <c r="A4611" s="16" t="s">
        <v>369</v>
      </c>
      <c r="B4611" s="41"/>
      <c r="C4611" s="16" t="s">
        <v>887</v>
      </c>
      <c r="D4611" s="15">
        <v>100000</v>
      </c>
      <c r="E4611" s="15">
        <v>100000</v>
      </c>
      <c r="F4611" s="15">
        <v>0</v>
      </c>
      <c r="G4611" s="15">
        <v>0</v>
      </c>
    </row>
    <row r="4612" spans="1:7" x14ac:dyDescent="0.25">
      <c r="A4612" t="s">
        <v>373</v>
      </c>
      <c r="B4612" s="42" t="s">
        <v>627</v>
      </c>
      <c r="C4612" t="s">
        <v>888</v>
      </c>
      <c r="F4612" s="1">
        <v>0</v>
      </c>
    </row>
    <row r="4613" spans="1:7" x14ac:dyDescent="0.25">
      <c r="A4613" s="124" t="s">
        <v>1297</v>
      </c>
      <c r="B4613" s="124"/>
      <c r="C4613" s="124"/>
      <c r="D4613" s="40">
        <v>300000</v>
      </c>
      <c r="E4613" s="40">
        <v>300000</v>
      </c>
      <c r="F4613" s="40">
        <v>224747.76</v>
      </c>
      <c r="G4613" s="40">
        <v>74.92</v>
      </c>
    </row>
    <row r="4614" spans="1:7" x14ac:dyDescent="0.25">
      <c r="A4614" s="16" t="s">
        <v>379</v>
      </c>
      <c r="B4614" s="41"/>
      <c r="C4614" s="16" t="s">
        <v>667</v>
      </c>
      <c r="D4614" s="15">
        <v>300000</v>
      </c>
      <c r="E4614" s="15">
        <v>300000</v>
      </c>
      <c r="F4614" s="15">
        <v>224747.76</v>
      </c>
      <c r="G4614" s="15">
        <v>74.92</v>
      </c>
    </row>
    <row r="4615" spans="1:7" x14ac:dyDescent="0.25">
      <c r="A4615" t="s">
        <v>380</v>
      </c>
      <c r="B4615" s="42" t="s">
        <v>627</v>
      </c>
      <c r="C4615" t="s">
        <v>668</v>
      </c>
      <c r="F4615" s="1">
        <v>224747.76</v>
      </c>
    </row>
    <row r="4616" spans="1:7" x14ac:dyDescent="0.25">
      <c r="A4616" s="124" t="s">
        <v>1298</v>
      </c>
      <c r="B4616" s="124"/>
      <c r="C4616" s="124"/>
      <c r="D4616" s="40">
        <v>4185000</v>
      </c>
      <c r="E4616" s="40">
        <v>4094000</v>
      </c>
      <c r="F4616" s="40">
        <v>3141035.09</v>
      </c>
      <c r="G4616" s="40">
        <v>76.72</v>
      </c>
    </row>
    <row r="4617" spans="1:7" x14ac:dyDescent="0.25">
      <c r="A4617" s="16" t="s">
        <v>269</v>
      </c>
      <c r="B4617" s="41"/>
      <c r="C4617" s="16" t="s">
        <v>638</v>
      </c>
      <c r="D4617" s="15">
        <v>120000</v>
      </c>
      <c r="E4617" s="15">
        <v>114000</v>
      </c>
      <c r="F4617" s="15">
        <v>5493.9</v>
      </c>
      <c r="G4617" s="15">
        <v>4.82</v>
      </c>
    </row>
    <row r="4618" spans="1:7" x14ac:dyDescent="0.25">
      <c r="A4618" t="s">
        <v>271</v>
      </c>
      <c r="B4618" s="42" t="s">
        <v>627</v>
      </c>
      <c r="C4618" t="s">
        <v>639</v>
      </c>
      <c r="F4618" s="1">
        <v>0</v>
      </c>
    </row>
    <row r="4619" spans="1:7" x14ac:dyDescent="0.25">
      <c r="A4619" t="s">
        <v>273</v>
      </c>
      <c r="B4619" s="42" t="s">
        <v>627</v>
      </c>
      <c r="C4619" t="s">
        <v>671</v>
      </c>
      <c r="F4619" s="1">
        <v>3273</v>
      </c>
    </row>
    <row r="4620" spans="1:7" x14ac:dyDescent="0.25">
      <c r="A4620" t="s">
        <v>275</v>
      </c>
      <c r="B4620" s="42" t="s">
        <v>627</v>
      </c>
      <c r="C4620" t="s">
        <v>684</v>
      </c>
      <c r="F4620" s="1">
        <v>2220.9</v>
      </c>
    </row>
    <row r="4621" spans="1:7" x14ac:dyDescent="0.25">
      <c r="A4621" s="16" t="s">
        <v>283</v>
      </c>
      <c r="B4621" s="41"/>
      <c r="C4621" s="16" t="s">
        <v>640</v>
      </c>
      <c r="D4621" s="15">
        <v>1165000</v>
      </c>
      <c r="E4621" s="15">
        <v>1107000</v>
      </c>
      <c r="F4621" s="15">
        <v>558065.72</v>
      </c>
      <c r="G4621" s="15">
        <v>50.41</v>
      </c>
    </row>
    <row r="4622" spans="1:7" x14ac:dyDescent="0.25">
      <c r="A4622" t="s">
        <v>289</v>
      </c>
      <c r="B4622" s="42" t="s">
        <v>627</v>
      </c>
      <c r="C4622" t="s">
        <v>642</v>
      </c>
      <c r="F4622" s="1">
        <v>21363.26</v>
      </c>
    </row>
    <row r="4623" spans="1:7" x14ac:dyDescent="0.25">
      <c r="A4623" t="s">
        <v>293</v>
      </c>
      <c r="B4623" s="42" t="s">
        <v>627</v>
      </c>
      <c r="C4623" t="s">
        <v>643</v>
      </c>
      <c r="F4623" s="1">
        <v>0</v>
      </c>
    </row>
    <row r="4624" spans="1:7" x14ac:dyDescent="0.25">
      <c r="A4624" t="s">
        <v>295</v>
      </c>
      <c r="B4624" s="42" t="s">
        <v>627</v>
      </c>
      <c r="C4624" t="s">
        <v>644</v>
      </c>
      <c r="F4624" s="1">
        <v>146671.14000000001</v>
      </c>
    </row>
    <row r="4625" spans="1:7" x14ac:dyDescent="0.25">
      <c r="A4625" t="s">
        <v>297</v>
      </c>
      <c r="B4625" s="42" t="s">
        <v>627</v>
      </c>
      <c r="C4625" t="s">
        <v>645</v>
      </c>
      <c r="F4625" s="1">
        <v>29500</v>
      </c>
    </row>
    <row r="4626" spans="1:7" x14ac:dyDescent="0.25">
      <c r="A4626" t="s">
        <v>301</v>
      </c>
      <c r="B4626" s="42" t="s">
        <v>627</v>
      </c>
      <c r="C4626" t="s">
        <v>646</v>
      </c>
      <c r="F4626" s="1">
        <v>360531.32</v>
      </c>
    </row>
    <row r="4627" spans="1:7" x14ac:dyDescent="0.25">
      <c r="A4627" s="16" t="s">
        <v>306</v>
      </c>
      <c r="B4627" s="41"/>
      <c r="C4627" s="16" t="s">
        <v>648</v>
      </c>
      <c r="D4627" s="15">
        <v>550000</v>
      </c>
      <c r="E4627" s="15">
        <v>523000</v>
      </c>
      <c r="F4627" s="15">
        <v>277041.09000000003</v>
      </c>
      <c r="G4627" s="15">
        <v>52.97</v>
      </c>
    </row>
    <row r="4628" spans="1:7" x14ac:dyDescent="0.25">
      <c r="A4628" t="s">
        <v>308</v>
      </c>
      <c r="B4628" s="42" t="s">
        <v>627</v>
      </c>
      <c r="C4628" t="s">
        <v>649</v>
      </c>
      <c r="F4628" s="1">
        <v>276241.09000000003</v>
      </c>
    </row>
    <row r="4629" spans="1:7" x14ac:dyDescent="0.25">
      <c r="A4629" t="s">
        <v>312</v>
      </c>
      <c r="B4629" s="42" t="s">
        <v>627</v>
      </c>
      <c r="C4629" t="s">
        <v>650</v>
      </c>
      <c r="F4629" s="1">
        <v>0</v>
      </c>
    </row>
    <row r="4630" spans="1:7" x14ac:dyDescent="0.25">
      <c r="A4630" t="s">
        <v>318</v>
      </c>
      <c r="B4630" s="42" t="s">
        <v>627</v>
      </c>
      <c r="C4630" t="s">
        <v>648</v>
      </c>
      <c r="F4630" s="1">
        <v>800</v>
      </c>
    </row>
    <row r="4631" spans="1:7" x14ac:dyDescent="0.25">
      <c r="A4631" s="16" t="s">
        <v>369</v>
      </c>
      <c r="B4631" s="41"/>
      <c r="C4631" s="16" t="s">
        <v>887</v>
      </c>
      <c r="D4631" s="15">
        <v>250000</v>
      </c>
      <c r="E4631" s="15">
        <v>250000</v>
      </c>
      <c r="F4631" s="15">
        <v>235434.38</v>
      </c>
      <c r="G4631" s="15">
        <v>94.17</v>
      </c>
    </row>
    <row r="4632" spans="1:7" x14ac:dyDescent="0.25">
      <c r="A4632" t="s">
        <v>373</v>
      </c>
      <c r="B4632" s="42" t="s">
        <v>627</v>
      </c>
      <c r="C4632" t="s">
        <v>888</v>
      </c>
      <c r="F4632" s="1">
        <v>235434.38</v>
      </c>
    </row>
    <row r="4633" spans="1:7" x14ac:dyDescent="0.25">
      <c r="A4633" s="16" t="s">
        <v>379</v>
      </c>
      <c r="B4633" s="41"/>
      <c r="C4633" s="16" t="s">
        <v>667</v>
      </c>
      <c r="D4633" s="15">
        <v>2100000</v>
      </c>
      <c r="E4633" s="15">
        <v>2100000</v>
      </c>
      <c r="F4633" s="15">
        <v>2065000</v>
      </c>
      <c r="G4633" s="15">
        <v>98.33</v>
      </c>
    </row>
    <row r="4634" spans="1:7" x14ac:dyDescent="0.25">
      <c r="A4634" t="s">
        <v>380</v>
      </c>
      <c r="B4634" s="42" t="s">
        <v>627</v>
      </c>
      <c r="C4634" t="s">
        <v>668</v>
      </c>
      <c r="F4634" s="1">
        <v>2065000</v>
      </c>
    </row>
    <row r="4635" spans="1:7" x14ac:dyDescent="0.25">
      <c r="A4635" s="124" t="s">
        <v>1299</v>
      </c>
      <c r="B4635" s="124"/>
      <c r="C4635" s="124"/>
      <c r="D4635" s="40">
        <v>70000</v>
      </c>
      <c r="E4635" s="40">
        <v>70000</v>
      </c>
      <c r="F4635" s="40">
        <v>30000</v>
      </c>
      <c r="G4635" s="40">
        <v>42.86</v>
      </c>
    </row>
    <row r="4636" spans="1:7" x14ac:dyDescent="0.25">
      <c r="A4636" s="16" t="s">
        <v>283</v>
      </c>
      <c r="B4636" s="41"/>
      <c r="C4636" s="16" t="s">
        <v>640</v>
      </c>
      <c r="D4636" s="15">
        <v>30000</v>
      </c>
      <c r="E4636" s="15">
        <v>30000</v>
      </c>
      <c r="F4636" s="15">
        <v>0</v>
      </c>
      <c r="G4636" s="15">
        <v>0</v>
      </c>
    </row>
    <row r="4637" spans="1:7" x14ac:dyDescent="0.25">
      <c r="A4637" t="s">
        <v>289</v>
      </c>
      <c r="B4637" s="42" t="s">
        <v>627</v>
      </c>
      <c r="C4637" t="s">
        <v>642</v>
      </c>
      <c r="F4637" s="1">
        <v>0</v>
      </c>
    </row>
    <row r="4638" spans="1:7" x14ac:dyDescent="0.25">
      <c r="A4638" t="s">
        <v>301</v>
      </c>
      <c r="B4638" s="42" t="s">
        <v>627</v>
      </c>
      <c r="C4638" t="s">
        <v>646</v>
      </c>
      <c r="F4638" s="1">
        <v>0</v>
      </c>
    </row>
    <row r="4639" spans="1:7" x14ac:dyDescent="0.25">
      <c r="A4639" s="16" t="s">
        <v>379</v>
      </c>
      <c r="B4639" s="41"/>
      <c r="C4639" s="16" t="s">
        <v>667</v>
      </c>
      <c r="D4639" s="15">
        <v>40000</v>
      </c>
      <c r="E4639" s="15">
        <v>40000</v>
      </c>
      <c r="F4639" s="15">
        <v>30000</v>
      </c>
      <c r="G4639" s="15">
        <v>75</v>
      </c>
    </row>
    <row r="4640" spans="1:7" x14ac:dyDescent="0.25">
      <c r="A4640" t="s">
        <v>380</v>
      </c>
      <c r="B4640" s="42" t="s">
        <v>627</v>
      </c>
      <c r="C4640" t="s">
        <v>668</v>
      </c>
      <c r="F4640" s="1">
        <v>30000</v>
      </c>
    </row>
    <row r="4641" spans="1:7" x14ac:dyDescent="0.25">
      <c r="A4641" s="124" t="s">
        <v>1300</v>
      </c>
      <c r="B4641" s="124"/>
      <c r="C4641" s="124"/>
      <c r="D4641" s="40">
        <v>2900000</v>
      </c>
      <c r="E4641" s="40">
        <v>2900000</v>
      </c>
      <c r="F4641" s="40">
        <v>2741419.89</v>
      </c>
      <c r="G4641" s="40">
        <v>94.53</v>
      </c>
    </row>
    <row r="4642" spans="1:7" x14ac:dyDescent="0.25">
      <c r="A4642" s="16" t="s">
        <v>369</v>
      </c>
      <c r="B4642" s="41"/>
      <c r="C4642" s="16" t="s">
        <v>887</v>
      </c>
      <c r="D4642" s="15">
        <v>2900000</v>
      </c>
      <c r="E4642" s="15">
        <v>2900000</v>
      </c>
      <c r="F4642" s="15">
        <v>2741419.89</v>
      </c>
      <c r="G4642" s="15">
        <v>94.53</v>
      </c>
    </row>
    <row r="4643" spans="1:7" x14ac:dyDescent="0.25">
      <c r="A4643" t="s">
        <v>371</v>
      </c>
      <c r="B4643" s="42" t="s">
        <v>627</v>
      </c>
      <c r="C4643" t="s">
        <v>947</v>
      </c>
      <c r="F4643" s="1">
        <v>2741419.89</v>
      </c>
    </row>
    <row r="4644" spans="1:7" x14ac:dyDescent="0.25">
      <c r="A4644" s="124" t="s">
        <v>1301</v>
      </c>
      <c r="B4644" s="124"/>
      <c r="C4644" s="124"/>
      <c r="D4644" s="40">
        <v>2000000</v>
      </c>
      <c r="E4644" s="40">
        <v>2000000</v>
      </c>
      <c r="F4644" s="40">
        <v>2000000</v>
      </c>
      <c r="G4644" s="40">
        <v>100</v>
      </c>
    </row>
    <row r="4645" spans="1:7" x14ac:dyDescent="0.25">
      <c r="A4645" s="16" t="s">
        <v>379</v>
      </c>
      <c r="B4645" s="41"/>
      <c r="C4645" s="16" t="s">
        <v>667</v>
      </c>
      <c r="D4645" s="15">
        <v>2000000</v>
      </c>
      <c r="E4645" s="15">
        <v>2000000</v>
      </c>
      <c r="F4645" s="15">
        <v>2000000</v>
      </c>
      <c r="G4645" s="15">
        <v>100</v>
      </c>
    </row>
    <row r="4646" spans="1:7" x14ac:dyDescent="0.25">
      <c r="A4646" t="s">
        <v>380</v>
      </c>
      <c r="B4646" s="42" t="s">
        <v>627</v>
      </c>
      <c r="C4646" t="s">
        <v>668</v>
      </c>
      <c r="F4646" s="1">
        <v>2000000</v>
      </c>
    </row>
    <row r="4647" spans="1:7" x14ac:dyDescent="0.25">
      <c r="A4647" s="124" t="s">
        <v>1302</v>
      </c>
      <c r="B4647" s="124"/>
      <c r="C4647" s="124"/>
      <c r="D4647" s="40">
        <v>20000</v>
      </c>
      <c r="E4647" s="40">
        <v>20000</v>
      </c>
      <c r="F4647" s="40">
        <v>0</v>
      </c>
      <c r="G4647" s="40">
        <v>0</v>
      </c>
    </row>
    <row r="4648" spans="1:7" x14ac:dyDescent="0.25">
      <c r="A4648" s="16" t="s">
        <v>369</v>
      </c>
      <c r="B4648" s="41"/>
      <c r="C4648" s="16" t="s">
        <v>887</v>
      </c>
      <c r="D4648" s="15">
        <v>20000</v>
      </c>
      <c r="E4648" s="15">
        <v>20000</v>
      </c>
      <c r="F4648" s="15">
        <v>0</v>
      </c>
      <c r="G4648" s="15">
        <v>0</v>
      </c>
    </row>
    <row r="4649" spans="1:7" x14ac:dyDescent="0.25">
      <c r="A4649" t="s">
        <v>373</v>
      </c>
      <c r="B4649" s="42" t="s">
        <v>627</v>
      </c>
      <c r="C4649" t="s">
        <v>888</v>
      </c>
      <c r="F4649" s="1">
        <v>0</v>
      </c>
    </row>
    <row r="4650" spans="1:7" x14ac:dyDescent="0.25">
      <c r="A4650" s="124" t="s">
        <v>1303</v>
      </c>
      <c r="B4650" s="124"/>
      <c r="C4650" s="124"/>
      <c r="D4650" s="40">
        <v>55000000</v>
      </c>
      <c r="E4650" s="40">
        <v>55000000</v>
      </c>
      <c r="F4650" s="40">
        <v>66827700</v>
      </c>
      <c r="G4650" s="40">
        <v>121.5</v>
      </c>
    </row>
    <row r="4651" spans="1:7" x14ac:dyDescent="0.25">
      <c r="A4651" s="16" t="s">
        <v>369</v>
      </c>
      <c r="B4651" s="41"/>
      <c r="C4651" s="16" t="s">
        <v>887</v>
      </c>
      <c r="D4651" s="15">
        <v>55000000</v>
      </c>
      <c r="E4651" s="15">
        <v>55000000</v>
      </c>
      <c r="F4651" s="15">
        <v>66827700</v>
      </c>
      <c r="G4651" s="15">
        <v>121.5</v>
      </c>
    </row>
    <row r="4652" spans="1:7" x14ac:dyDescent="0.25">
      <c r="A4652" t="s">
        <v>373</v>
      </c>
      <c r="B4652" s="42" t="s">
        <v>627</v>
      </c>
      <c r="C4652" t="s">
        <v>888</v>
      </c>
      <c r="F4652" s="1">
        <v>66827700</v>
      </c>
    </row>
    <row r="4653" spans="1:7" x14ac:dyDescent="0.25">
      <c r="A4653" s="124" t="s">
        <v>1304</v>
      </c>
      <c r="B4653" s="124"/>
      <c r="C4653" s="124"/>
      <c r="D4653" s="40">
        <v>330000</v>
      </c>
      <c r="E4653" s="40">
        <v>318000</v>
      </c>
      <c r="F4653" s="40">
        <v>0</v>
      </c>
      <c r="G4653" s="40">
        <v>0</v>
      </c>
    </row>
    <row r="4654" spans="1:7" x14ac:dyDescent="0.25">
      <c r="A4654" s="16" t="s">
        <v>269</v>
      </c>
      <c r="B4654" s="41"/>
      <c r="C4654" s="16" t="s">
        <v>638</v>
      </c>
      <c r="D4654" s="15">
        <v>10000</v>
      </c>
      <c r="E4654" s="15">
        <v>10000</v>
      </c>
      <c r="F4654" s="15">
        <v>0</v>
      </c>
      <c r="G4654" s="15">
        <v>0</v>
      </c>
    </row>
    <row r="4655" spans="1:7" x14ac:dyDescent="0.25">
      <c r="A4655" t="s">
        <v>273</v>
      </c>
      <c r="B4655" s="42" t="s">
        <v>627</v>
      </c>
      <c r="C4655" t="s">
        <v>671</v>
      </c>
      <c r="F4655" s="1">
        <v>0</v>
      </c>
    </row>
    <row r="4656" spans="1:7" x14ac:dyDescent="0.25">
      <c r="A4656" s="16" t="s">
        <v>283</v>
      </c>
      <c r="B4656" s="41"/>
      <c r="C4656" s="16" t="s">
        <v>640</v>
      </c>
      <c r="D4656" s="15">
        <v>250000</v>
      </c>
      <c r="E4656" s="15">
        <v>238000</v>
      </c>
      <c r="F4656" s="15">
        <v>0</v>
      </c>
      <c r="G4656" s="15">
        <v>0</v>
      </c>
    </row>
    <row r="4657" spans="1:7" x14ac:dyDescent="0.25">
      <c r="A4657" t="s">
        <v>289</v>
      </c>
      <c r="B4657" s="42" t="s">
        <v>627</v>
      </c>
      <c r="C4657" t="s">
        <v>642</v>
      </c>
      <c r="F4657" s="1">
        <v>0</v>
      </c>
    </row>
    <row r="4658" spans="1:7" x14ac:dyDescent="0.25">
      <c r="A4658" t="s">
        <v>293</v>
      </c>
      <c r="B4658" s="42" t="s">
        <v>627</v>
      </c>
      <c r="C4658" t="s">
        <v>643</v>
      </c>
      <c r="F4658" s="1">
        <v>0</v>
      </c>
    </row>
    <row r="4659" spans="1:7" x14ac:dyDescent="0.25">
      <c r="A4659" t="s">
        <v>297</v>
      </c>
      <c r="B4659" s="42" t="s">
        <v>627</v>
      </c>
      <c r="C4659" t="s">
        <v>645</v>
      </c>
      <c r="F4659" s="1">
        <v>0</v>
      </c>
    </row>
    <row r="4660" spans="1:7" x14ac:dyDescent="0.25">
      <c r="A4660" t="s">
        <v>301</v>
      </c>
      <c r="B4660" s="42" t="s">
        <v>627</v>
      </c>
      <c r="C4660" t="s">
        <v>646</v>
      </c>
      <c r="F4660" s="1">
        <v>0</v>
      </c>
    </row>
    <row r="4661" spans="1:7" x14ac:dyDescent="0.25">
      <c r="A4661" s="16" t="s">
        <v>306</v>
      </c>
      <c r="B4661" s="41"/>
      <c r="C4661" s="16" t="s">
        <v>648</v>
      </c>
      <c r="D4661" s="15">
        <v>40000</v>
      </c>
      <c r="E4661" s="15">
        <v>40000</v>
      </c>
      <c r="F4661" s="15">
        <v>0</v>
      </c>
      <c r="G4661" s="15">
        <v>0</v>
      </c>
    </row>
    <row r="4662" spans="1:7" x14ac:dyDescent="0.25">
      <c r="A4662" t="s">
        <v>312</v>
      </c>
      <c r="B4662" s="42" t="s">
        <v>627</v>
      </c>
      <c r="C4662" t="s">
        <v>650</v>
      </c>
      <c r="F4662" s="1">
        <v>0</v>
      </c>
    </row>
    <row r="4663" spans="1:7" x14ac:dyDescent="0.25">
      <c r="A4663" t="s">
        <v>318</v>
      </c>
      <c r="B4663" s="42" t="s">
        <v>627</v>
      </c>
      <c r="C4663" t="s">
        <v>648</v>
      </c>
      <c r="F4663" s="1">
        <v>0</v>
      </c>
    </row>
    <row r="4664" spans="1:7" x14ac:dyDescent="0.25">
      <c r="A4664" s="16" t="s">
        <v>379</v>
      </c>
      <c r="B4664" s="41"/>
      <c r="C4664" s="16" t="s">
        <v>667</v>
      </c>
      <c r="D4664" s="15">
        <v>30000</v>
      </c>
      <c r="E4664" s="15">
        <v>30000</v>
      </c>
      <c r="F4664" s="15">
        <v>0</v>
      </c>
      <c r="G4664" s="15">
        <v>0</v>
      </c>
    </row>
    <row r="4665" spans="1:7" x14ac:dyDescent="0.25">
      <c r="A4665" t="s">
        <v>380</v>
      </c>
      <c r="B4665" s="42" t="s">
        <v>627</v>
      </c>
      <c r="C4665" t="s">
        <v>668</v>
      </c>
      <c r="F4665" s="1">
        <v>0</v>
      </c>
    </row>
    <row r="4666" spans="1:7" x14ac:dyDescent="0.25">
      <c r="A4666" s="124" t="s">
        <v>1305</v>
      </c>
      <c r="B4666" s="124"/>
      <c r="C4666" s="124"/>
      <c r="D4666" s="40">
        <v>135000</v>
      </c>
      <c r="E4666" s="40">
        <v>135000</v>
      </c>
      <c r="F4666" s="40">
        <v>1140.94</v>
      </c>
      <c r="G4666" s="40">
        <v>0.85</v>
      </c>
    </row>
    <row r="4667" spans="1:7" x14ac:dyDescent="0.25">
      <c r="A4667" s="16" t="s">
        <v>236</v>
      </c>
      <c r="B4667" s="41"/>
      <c r="C4667" s="16" t="s">
        <v>626</v>
      </c>
      <c r="D4667" s="15">
        <v>43000</v>
      </c>
      <c r="E4667" s="15">
        <v>43000</v>
      </c>
      <c r="F4667" s="15">
        <v>952.68</v>
      </c>
      <c r="G4667" s="15">
        <v>2.2200000000000002</v>
      </c>
    </row>
    <row r="4668" spans="1:7" x14ac:dyDescent="0.25">
      <c r="A4668" t="s">
        <v>238</v>
      </c>
      <c r="B4668" s="42" t="s">
        <v>874</v>
      </c>
      <c r="C4668" t="s">
        <v>628</v>
      </c>
      <c r="F4668" s="1">
        <v>952.68</v>
      </c>
    </row>
    <row r="4669" spans="1:7" x14ac:dyDescent="0.25">
      <c r="A4669" s="16" t="s">
        <v>249</v>
      </c>
      <c r="B4669" s="41"/>
      <c r="C4669" s="16" t="s">
        <v>632</v>
      </c>
      <c r="D4669" s="15">
        <v>7000</v>
      </c>
      <c r="E4669" s="15">
        <v>7000</v>
      </c>
      <c r="F4669" s="15">
        <v>188.26</v>
      </c>
      <c r="G4669" s="15">
        <v>2.69</v>
      </c>
    </row>
    <row r="4670" spans="1:7" x14ac:dyDescent="0.25">
      <c r="A4670" t="s">
        <v>253</v>
      </c>
      <c r="B4670" s="42" t="s">
        <v>874</v>
      </c>
      <c r="C4670" t="s">
        <v>633</v>
      </c>
      <c r="F4670" s="1">
        <v>188.26</v>
      </c>
    </row>
    <row r="4671" spans="1:7" x14ac:dyDescent="0.25">
      <c r="A4671" s="16" t="s">
        <v>259</v>
      </c>
      <c r="B4671" s="41"/>
      <c r="C4671" s="16" t="s">
        <v>634</v>
      </c>
      <c r="D4671" s="15">
        <v>17000</v>
      </c>
      <c r="E4671" s="15">
        <v>17000</v>
      </c>
      <c r="F4671" s="15">
        <v>0</v>
      </c>
      <c r="G4671" s="15">
        <v>0</v>
      </c>
    </row>
    <row r="4672" spans="1:7" x14ac:dyDescent="0.25">
      <c r="A4672" t="s">
        <v>261</v>
      </c>
      <c r="B4672" s="42" t="s">
        <v>874</v>
      </c>
      <c r="C4672" t="s">
        <v>635</v>
      </c>
      <c r="F4672" s="1">
        <v>0</v>
      </c>
    </row>
    <row r="4673" spans="1:7" x14ac:dyDescent="0.25">
      <c r="A4673" s="16" t="s">
        <v>283</v>
      </c>
      <c r="B4673" s="41"/>
      <c r="C4673" s="16" t="s">
        <v>640</v>
      </c>
      <c r="D4673" s="15">
        <v>35000</v>
      </c>
      <c r="E4673" s="15">
        <v>35000</v>
      </c>
      <c r="F4673" s="15">
        <v>0</v>
      </c>
      <c r="G4673" s="15">
        <v>0</v>
      </c>
    </row>
    <row r="4674" spans="1:7" x14ac:dyDescent="0.25">
      <c r="A4674" t="s">
        <v>289</v>
      </c>
      <c r="B4674" s="42" t="s">
        <v>874</v>
      </c>
      <c r="C4674" t="s">
        <v>642</v>
      </c>
      <c r="F4674" s="1">
        <v>0</v>
      </c>
    </row>
    <row r="4675" spans="1:7" x14ac:dyDescent="0.25">
      <c r="A4675" t="s">
        <v>297</v>
      </c>
      <c r="B4675" s="42" t="s">
        <v>874</v>
      </c>
      <c r="C4675" t="s">
        <v>645</v>
      </c>
      <c r="F4675" s="1">
        <v>0</v>
      </c>
    </row>
    <row r="4676" spans="1:7" x14ac:dyDescent="0.25">
      <c r="A4676" t="s">
        <v>301</v>
      </c>
      <c r="B4676" s="42" t="s">
        <v>874</v>
      </c>
      <c r="C4676" t="s">
        <v>646</v>
      </c>
      <c r="F4676" s="1">
        <v>0</v>
      </c>
    </row>
    <row r="4677" spans="1:7" x14ac:dyDescent="0.25">
      <c r="A4677" s="16" t="s">
        <v>306</v>
      </c>
      <c r="B4677" s="41"/>
      <c r="C4677" s="16" t="s">
        <v>648</v>
      </c>
      <c r="D4677" s="15">
        <v>13000</v>
      </c>
      <c r="E4677" s="15">
        <v>13000</v>
      </c>
      <c r="F4677" s="15">
        <v>0</v>
      </c>
      <c r="G4677" s="15">
        <v>0</v>
      </c>
    </row>
    <row r="4678" spans="1:7" x14ac:dyDescent="0.25">
      <c r="A4678" t="s">
        <v>312</v>
      </c>
      <c r="B4678" s="42" t="s">
        <v>874</v>
      </c>
      <c r="C4678" t="s">
        <v>650</v>
      </c>
      <c r="F4678" s="1">
        <v>0</v>
      </c>
    </row>
    <row r="4679" spans="1:7" x14ac:dyDescent="0.25">
      <c r="A4679" t="s">
        <v>318</v>
      </c>
      <c r="B4679" s="42" t="s">
        <v>874</v>
      </c>
      <c r="C4679" t="s">
        <v>648</v>
      </c>
      <c r="F4679" s="1">
        <v>0</v>
      </c>
    </row>
    <row r="4680" spans="1:7" x14ac:dyDescent="0.25">
      <c r="A4680" s="16" t="s">
        <v>379</v>
      </c>
      <c r="B4680" s="41"/>
      <c r="C4680" s="16" t="s">
        <v>667</v>
      </c>
      <c r="D4680" s="15">
        <v>20000</v>
      </c>
      <c r="E4680" s="15">
        <v>20000</v>
      </c>
      <c r="F4680" s="15">
        <v>0</v>
      </c>
      <c r="G4680" s="15">
        <v>0</v>
      </c>
    </row>
    <row r="4681" spans="1:7" x14ac:dyDescent="0.25">
      <c r="A4681" t="s">
        <v>382</v>
      </c>
      <c r="B4681" s="42" t="s">
        <v>874</v>
      </c>
      <c r="C4681" t="s">
        <v>1029</v>
      </c>
      <c r="F4681" s="1">
        <v>0</v>
      </c>
    </row>
    <row r="4682" spans="1:7" x14ac:dyDescent="0.25">
      <c r="A4682" s="124" t="s">
        <v>1306</v>
      </c>
      <c r="B4682" s="124"/>
      <c r="C4682" s="124"/>
      <c r="D4682" s="40">
        <v>155000</v>
      </c>
      <c r="E4682" s="40">
        <v>155000</v>
      </c>
      <c r="F4682" s="40">
        <v>0</v>
      </c>
      <c r="G4682" s="40">
        <v>0</v>
      </c>
    </row>
    <row r="4683" spans="1:7" x14ac:dyDescent="0.25">
      <c r="A4683" s="16" t="s">
        <v>236</v>
      </c>
      <c r="B4683" s="41"/>
      <c r="C4683" s="16" t="s">
        <v>626</v>
      </c>
      <c r="D4683" s="15">
        <v>63000</v>
      </c>
      <c r="E4683" s="15">
        <v>63000</v>
      </c>
      <c r="F4683" s="15">
        <v>0</v>
      </c>
      <c r="G4683" s="15">
        <v>0</v>
      </c>
    </row>
    <row r="4684" spans="1:7" x14ac:dyDescent="0.25">
      <c r="A4684" t="s">
        <v>238</v>
      </c>
      <c r="B4684" s="42" t="s">
        <v>627</v>
      </c>
      <c r="C4684" t="s">
        <v>628</v>
      </c>
      <c r="F4684" s="1">
        <v>0</v>
      </c>
    </row>
    <row r="4685" spans="1:7" x14ac:dyDescent="0.25">
      <c r="A4685" t="s">
        <v>238</v>
      </c>
      <c r="B4685" s="42" t="s">
        <v>703</v>
      </c>
      <c r="C4685" t="s">
        <v>628</v>
      </c>
      <c r="F4685" s="1">
        <v>0</v>
      </c>
    </row>
    <row r="4686" spans="1:7" x14ac:dyDescent="0.25">
      <c r="A4686" s="16" t="s">
        <v>249</v>
      </c>
      <c r="B4686" s="41"/>
      <c r="C4686" s="16" t="s">
        <v>632</v>
      </c>
      <c r="D4686" s="15">
        <v>7000</v>
      </c>
      <c r="E4686" s="15">
        <v>7000</v>
      </c>
      <c r="F4686" s="15">
        <v>0</v>
      </c>
      <c r="G4686" s="15">
        <v>0</v>
      </c>
    </row>
    <row r="4687" spans="1:7" x14ac:dyDescent="0.25">
      <c r="A4687" t="s">
        <v>253</v>
      </c>
      <c r="B4687" s="42" t="s">
        <v>703</v>
      </c>
      <c r="C4687" t="s">
        <v>633</v>
      </c>
      <c r="F4687" s="1">
        <v>0</v>
      </c>
    </row>
    <row r="4688" spans="1:7" x14ac:dyDescent="0.25">
      <c r="A4688" s="16" t="s">
        <v>259</v>
      </c>
      <c r="B4688" s="41"/>
      <c r="C4688" s="16" t="s">
        <v>634</v>
      </c>
      <c r="D4688" s="15">
        <v>17000</v>
      </c>
      <c r="E4688" s="15">
        <v>17000</v>
      </c>
      <c r="F4688" s="15">
        <v>0</v>
      </c>
      <c r="G4688" s="15">
        <v>0</v>
      </c>
    </row>
    <row r="4689" spans="1:7" x14ac:dyDescent="0.25">
      <c r="A4689" t="s">
        <v>261</v>
      </c>
      <c r="B4689" s="42" t="s">
        <v>703</v>
      </c>
      <c r="C4689" t="s">
        <v>635</v>
      </c>
      <c r="F4689" s="1">
        <v>0</v>
      </c>
    </row>
    <row r="4690" spans="1:7" x14ac:dyDescent="0.25">
      <c r="A4690" s="16" t="s">
        <v>283</v>
      </c>
      <c r="B4690" s="41"/>
      <c r="C4690" s="16" t="s">
        <v>640</v>
      </c>
      <c r="D4690" s="15">
        <v>35000</v>
      </c>
      <c r="E4690" s="15">
        <v>35000</v>
      </c>
      <c r="F4690" s="15">
        <v>0</v>
      </c>
      <c r="G4690" s="15">
        <v>0</v>
      </c>
    </row>
    <row r="4691" spans="1:7" x14ac:dyDescent="0.25">
      <c r="A4691" t="s">
        <v>289</v>
      </c>
      <c r="B4691" s="42" t="s">
        <v>703</v>
      </c>
      <c r="C4691" t="s">
        <v>642</v>
      </c>
      <c r="F4691" s="1">
        <v>0</v>
      </c>
    </row>
    <row r="4692" spans="1:7" x14ac:dyDescent="0.25">
      <c r="A4692" t="s">
        <v>297</v>
      </c>
      <c r="B4692" s="42" t="s">
        <v>703</v>
      </c>
      <c r="C4692" t="s">
        <v>645</v>
      </c>
      <c r="F4692" s="1">
        <v>0</v>
      </c>
    </row>
    <row r="4693" spans="1:7" x14ac:dyDescent="0.25">
      <c r="A4693" t="s">
        <v>301</v>
      </c>
      <c r="B4693" s="42" t="s">
        <v>703</v>
      </c>
      <c r="C4693" t="s">
        <v>646</v>
      </c>
      <c r="F4693" s="1">
        <v>0</v>
      </c>
    </row>
    <row r="4694" spans="1:7" x14ac:dyDescent="0.25">
      <c r="A4694" s="16" t="s">
        <v>306</v>
      </c>
      <c r="B4694" s="41"/>
      <c r="C4694" s="16" t="s">
        <v>648</v>
      </c>
      <c r="D4694" s="15">
        <v>13000</v>
      </c>
      <c r="E4694" s="15">
        <v>13000</v>
      </c>
      <c r="F4694" s="15">
        <v>0</v>
      </c>
      <c r="G4694" s="15">
        <v>0</v>
      </c>
    </row>
    <row r="4695" spans="1:7" x14ac:dyDescent="0.25">
      <c r="A4695" t="s">
        <v>312</v>
      </c>
      <c r="B4695" s="42" t="s">
        <v>703</v>
      </c>
      <c r="C4695" t="s">
        <v>650</v>
      </c>
      <c r="F4695" s="1">
        <v>0</v>
      </c>
    </row>
    <row r="4696" spans="1:7" x14ac:dyDescent="0.25">
      <c r="A4696" t="s">
        <v>318</v>
      </c>
      <c r="B4696" s="42" t="s">
        <v>703</v>
      </c>
      <c r="C4696" t="s">
        <v>648</v>
      </c>
      <c r="F4696" s="1">
        <v>0</v>
      </c>
    </row>
    <row r="4697" spans="1:7" x14ac:dyDescent="0.25">
      <c r="A4697" s="16" t="s">
        <v>379</v>
      </c>
      <c r="B4697" s="41"/>
      <c r="C4697" s="16" t="s">
        <v>667</v>
      </c>
      <c r="D4697" s="15">
        <v>20000</v>
      </c>
      <c r="E4697" s="15">
        <v>20000</v>
      </c>
      <c r="F4697" s="15">
        <v>0</v>
      </c>
      <c r="G4697" s="15">
        <v>0</v>
      </c>
    </row>
    <row r="4698" spans="1:7" x14ac:dyDescent="0.25">
      <c r="A4698" t="s">
        <v>382</v>
      </c>
      <c r="B4698" s="42" t="s">
        <v>703</v>
      </c>
      <c r="C4698" t="s">
        <v>1029</v>
      </c>
      <c r="F4698" s="1">
        <v>0</v>
      </c>
    </row>
    <row r="4699" spans="1:7" x14ac:dyDescent="0.25">
      <c r="A4699" s="124" t="s">
        <v>1307</v>
      </c>
      <c r="B4699" s="124"/>
      <c r="C4699" s="124"/>
      <c r="D4699" s="40">
        <v>5000</v>
      </c>
      <c r="E4699" s="40">
        <v>5000</v>
      </c>
      <c r="F4699" s="40">
        <v>0</v>
      </c>
      <c r="G4699" s="40">
        <v>0</v>
      </c>
    </row>
    <row r="4700" spans="1:7" x14ac:dyDescent="0.25">
      <c r="A4700" s="16" t="s">
        <v>236</v>
      </c>
      <c r="B4700" s="41"/>
      <c r="C4700" s="16" t="s">
        <v>626</v>
      </c>
      <c r="D4700" s="15">
        <v>3000</v>
      </c>
      <c r="E4700" s="15">
        <v>3000</v>
      </c>
      <c r="F4700" s="15">
        <v>0</v>
      </c>
      <c r="G4700" s="15">
        <v>0</v>
      </c>
    </row>
    <row r="4701" spans="1:7" x14ac:dyDescent="0.25">
      <c r="A4701" t="s">
        <v>238</v>
      </c>
      <c r="B4701" s="42" t="s">
        <v>874</v>
      </c>
      <c r="C4701" t="s">
        <v>628</v>
      </c>
      <c r="F4701" s="1">
        <v>0</v>
      </c>
    </row>
    <row r="4702" spans="1:7" x14ac:dyDescent="0.25">
      <c r="A4702" s="16" t="s">
        <v>249</v>
      </c>
      <c r="B4702" s="41"/>
      <c r="C4702" s="16" t="s">
        <v>632</v>
      </c>
      <c r="D4702" s="15">
        <v>1000</v>
      </c>
      <c r="E4702" s="15">
        <v>1000</v>
      </c>
      <c r="F4702" s="15">
        <v>0</v>
      </c>
      <c r="G4702" s="15">
        <v>0</v>
      </c>
    </row>
    <row r="4703" spans="1:7" x14ac:dyDescent="0.25">
      <c r="A4703" t="s">
        <v>253</v>
      </c>
      <c r="B4703" s="42" t="s">
        <v>874</v>
      </c>
      <c r="C4703" t="s">
        <v>633</v>
      </c>
      <c r="F4703" s="1">
        <v>0</v>
      </c>
    </row>
    <row r="4704" spans="1:7" x14ac:dyDescent="0.25">
      <c r="A4704" s="16" t="s">
        <v>259</v>
      </c>
      <c r="B4704" s="41"/>
      <c r="C4704" s="16" t="s">
        <v>634</v>
      </c>
      <c r="D4704" s="15">
        <v>1000</v>
      </c>
      <c r="E4704" s="15">
        <v>1000</v>
      </c>
      <c r="F4704" s="15">
        <v>0</v>
      </c>
      <c r="G4704" s="15">
        <v>0</v>
      </c>
    </row>
    <row r="4705" spans="1:7" x14ac:dyDescent="0.25">
      <c r="A4705" t="s">
        <v>263</v>
      </c>
      <c r="B4705" s="42" t="s">
        <v>874</v>
      </c>
      <c r="C4705" t="s">
        <v>636</v>
      </c>
      <c r="F4705" s="1">
        <v>0</v>
      </c>
    </row>
    <row r="4706" spans="1:7" x14ac:dyDescent="0.25">
      <c r="A4706" s="124" t="s">
        <v>1308</v>
      </c>
      <c r="B4706" s="124"/>
      <c r="C4706" s="124"/>
      <c r="D4706" s="40">
        <v>29000</v>
      </c>
      <c r="E4706" s="40">
        <v>29000</v>
      </c>
      <c r="F4706" s="40">
        <v>0</v>
      </c>
      <c r="G4706" s="40">
        <v>0</v>
      </c>
    </row>
    <row r="4707" spans="1:7" x14ac:dyDescent="0.25">
      <c r="A4707" s="16" t="s">
        <v>236</v>
      </c>
      <c r="B4707" s="41"/>
      <c r="C4707" s="16" t="s">
        <v>626</v>
      </c>
      <c r="D4707" s="15">
        <v>20000</v>
      </c>
      <c r="E4707" s="15">
        <v>20000</v>
      </c>
      <c r="F4707" s="15">
        <v>0</v>
      </c>
      <c r="G4707" s="15">
        <v>0</v>
      </c>
    </row>
    <row r="4708" spans="1:7" x14ac:dyDescent="0.25">
      <c r="A4708" t="s">
        <v>238</v>
      </c>
      <c r="B4708" s="42" t="s">
        <v>874</v>
      </c>
      <c r="C4708" t="s">
        <v>628</v>
      </c>
      <c r="F4708" s="1">
        <v>0</v>
      </c>
    </row>
    <row r="4709" spans="1:7" x14ac:dyDescent="0.25">
      <c r="A4709" s="16" t="s">
        <v>249</v>
      </c>
      <c r="B4709" s="41"/>
      <c r="C4709" s="16" t="s">
        <v>632</v>
      </c>
      <c r="D4709" s="15">
        <v>6000</v>
      </c>
      <c r="E4709" s="15">
        <v>6000</v>
      </c>
      <c r="F4709" s="15">
        <v>0</v>
      </c>
      <c r="G4709" s="15">
        <v>0</v>
      </c>
    </row>
    <row r="4710" spans="1:7" x14ac:dyDescent="0.25">
      <c r="A4710" t="s">
        <v>253</v>
      </c>
      <c r="B4710" s="42" t="s">
        <v>874</v>
      </c>
      <c r="C4710" t="s">
        <v>633</v>
      </c>
      <c r="F4710" s="1">
        <v>0</v>
      </c>
    </row>
    <row r="4711" spans="1:7" x14ac:dyDescent="0.25">
      <c r="A4711" s="16" t="s">
        <v>259</v>
      </c>
      <c r="B4711" s="41"/>
      <c r="C4711" s="16" t="s">
        <v>634</v>
      </c>
      <c r="D4711" s="15">
        <v>2000</v>
      </c>
      <c r="E4711" s="15">
        <v>2000</v>
      </c>
      <c r="F4711" s="15">
        <v>0</v>
      </c>
      <c r="G4711" s="15">
        <v>0</v>
      </c>
    </row>
    <row r="4712" spans="1:7" x14ac:dyDescent="0.25">
      <c r="A4712" t="s">
        <v>261</v>
      </c>
      <c r="B4712" s="42" t="s">
        <v>874</v>
      </c>
      <c r="C4712" t="s">
        <v>635</v>
      </c>
      <c r="F4712" s="1">
        <v>0</v>
      </c>
    </row>
    <row r="4713" spans="1:7" x14ac:dyDescent="0.25">
      <c r="A4713" t="s">
        <v>263</v>
      </c>
      <c r="B4713" s="42" t="s">
        <v>874</v>
      </c>
      <c r="C4713" t="s">
        <v>636</v>
      </c>
      <c r="F4713" s="1">
        <v>0</v>
      </c>
    </row>
    <row r="4714" spans="1:7" x14ac:dyDescent="0.25">
      <c r="A4714" s="16" t="s">
        <v>306</v>
      </c>
      <c r="B4714" s="41"/>
      <c r="C4714" s="16" t="s">
        <v>648</v>
      </c>
      <c r="D4714" s="15">
        <v>1000</v>
      </c>
      <c r="E4714" s="15">
        <v>1000</v>
      </c>
      <c r="F4714" s="15">
        <v>0</v>
      </c>
      <c r="G4714" s="15">
        <v>0</v>
      </c>
    </row>
    <row r="4715" spans="1:7" x14ac:dyDescent="0.25">
      <c r="A4715" t="s">
        <v>318</v>
      </c>
      <c r="B4715" s="42" t="s">
        <v>874</v>
      </c>
      <c r="C4715" t="s">
        <v>648</v>
      </c>
      <c r="F4715" s="1">
        <v>0</v>
      </c>
    </row>
    <row r="4716" spans="1:7" x14ac:dyDescent="0.25">
      <c r="A4716" s="124" t="s">
        <v>1309</v>
      </c>
      <c r="B4716" s="124"/>
      <c r="C4716" s="124"/>
      <c r="D4716" s="40">
        <v>106000</v>
      </c>
      <c r="E4716" s="40">
        <v>106000</v>
      </c>
      <c r="F4716" s="40">
        <v>25522.720000000001</v>
      </c>
      <c r="G4716" s="40">
        <v>24.08</v>
      </c>
    </row>
    <row r="4717" spans="1:7" x14ac:dyDescent="0.25">
      <c r="A4717" s="16" t="s">
        <v>236</v>
      </c>
      <c r="B4717" s="41"/>
      <c r="C4717" s="16" t="s">
        <v>626</v>
      </c>
      <c r="D4717" s="15">
        <v>8000</v>
      </c>
      <c r="E4717" s="15">
        <v>8000</v>
      </c>
      <c r="F4717" s="15">
        <v>0</v>
      </c>
      <c r="G4717" s="15">
        <v>0</v>
      </c>
    </row>
    <row r="4718" spans="1:7" x14ac:dyDescent="0.25">
      <c r="A4718" t="s">
        <v>238</v>
      </c>
      <c r="B4718" s="42" t="s">
        <v>874</v>
      </c>
      <c r="C4718" t="s">
        <v>628</v>
      </c>
      <c r="F4718" s="1">
        <v>0</v>
      </c>
    </row>
    <row r="4719" spans="1:7" x14ac:dyDescent="0.25">
      <c r="A4719" s="16" t="s">
        <v>249</v>
      </c>
      <c r="B4719" s="41"/>
      <c r="C4719" s="16" t="s">
        <v>632</v>
      </c>
      <c r="D4719" s="15">
        <v>2000</v>
      </c>
      <c r="E4719" s="15">
        <v>2000</v>
      </c>
      <c r="F4719" s="15">
        <v>0</v>
      </c>
      <c r="G4719" s="15">
        <v>0</v>
      </c>
    </row>
    <row r="4720" spans="1:7" x14ac:dyDescent="0.25">
      <c r="A4720" t="s">
        <v>253</v>
      </c>
      <c r="B4720" s="42" t="s">
        <v>874</v>
      </c>
      <c r="C4720" t="s">
        <v>633</v>
      </c>
      <c r="F4720" s="1">
        <v>0</v>
      </c>
    </row>
    <row r="4721" spans="1:7" x14ac:dyDescent="0.25">
      <c r="A4721" s="16" t="s">
        <v>259</v>
      </c>
      <c r="B4721" s="41"/>
      <c r="C4721" s="16" t="s">
        <v>634</v>
      </c>
      <c r="D4721" s="15">
        <v>1000</v>
      </c>
      <c r="E4721" s="15">
        <v>1000</v>
      </c>
      <c r="F4721" s="15">
        <v>0</v>
      </c>
      <c r="G4721" s="15">
        <v>0</v>
      </c>
    </row>
    <row r="4722" spans="1:7" x14ac:dyDescent="0.25">
      <c r="A4722" t="s">
        <v>263</v>
      </c>
      <c r="B4722" s="42" t="s">
        <v>874</v>
      </c>
      <c r="C4722" t="s">
        <v>636</v>
      </c>
      <c r="F4722" s="1">
        <v>0</v>
      </c>
    </row>
    <row r="4723" spans="1:7" x14ac:dyDescent="0.25">
      <c r="A4723" s="16" t="s">
        <v>269</v>
      </c>
      <c r="B4723" s="41"/>
      <c r="C4723" s="16" t="s">
        <v>638</v>
      </c>
      <c r="D4723" s="15">
        <v>10000</v>
      </c>
      <c r="E4723" s="15">
        <v>10000</v>
      </c>
      <c r="F4723" s="15">
        <v>0</v>
      </c>
      <c r="G4723" s="15">
        <v>0</v>
      </c>
    </row>
    <row r="4724" spans="1:7" x14ac:dyDescent="0.25">
      <c r="A4724" t="s">
        <v>271</v>
      </c>
      <c r="B4724" s="42" t="s">
        <v>874</v>
      </c>
      <c r="C4724" t="s">
        <v>639</v>
      </c>
      <c r="F4724" s="1">
        <v>0</v>
      </c>
    </row>
    <row r="4725" spans="1:7" x14ac:dyDescent="0.25">
      <c r="A4725" s="16" t="s">
        <v>283</v>
      </c>
      <c r="B4725" s="41"/>
      <c r="C4725" s="16" t="s">
        <v>640</v>
      </c>
      <c r="D4725" s="15">
        <v>30000</v>
      </c>
      <c r="E4725" s="15">
        <v>30000</v>
      </c>
      <c r="F4725" s="15">
        <v>0</v>
      </c>
      <c r="G4725" s="15">
        <v>0</v>
      </c>
    </row>
    <row r="4726" spans="1:7" x14ac:dyDescent="0.25">
      <c r="A4726" t="s">
        <v>285</v>
      </c>
      <c r="B4726" s="42" t="s">
        <v>874</v>
      </c>
      <c r="C4726" t="s">
        <v>641</v>
      </c>
      <c r="F4726" s="1">
        <v>0</v>
      </c>
    </row>
    <row r="4727" spans="1:7" x14ac:dyDescent="0.25">
      <c r="A4727" t="s">
        <v>289</v>
      </c>
      <c r="B4727" s="42" t="s">
        <v>874</v>
      </c>
      <c r="C4727" t="s">
        <v>642</v>
      </c>
      <c r="F4727" s="1">
        <v>0</v>
      </c>
    </row>
    <row r="4728" spans="1:7" x14ac:dyDescent="0.25">
      <c r="A4728" t="s">
        <v>297</v>
      </c>
      <c r="B4728" s="42" t="s">
        <v>874</v>
      </c>
      <c r="C4728" t="s">
        <v>645</v>
      </c>
      <c r="F4728" s="1">
        <v>0</v>
      </c>
    </row>
    <row r="4729" spans="1:7" x14ac:dyDescent="0.25">
      <c r="A4729" s="16" t="s">
        <v>306</v>
      </c>
      <c r="B4729" s="41"/>
      <c r="C4729" s="16" t="s">
        <v>648</v>
      </c>
      <c r="D4729" s="15">
        <v>5000</v>
      </c>
      <c r="E4729" s="15">
        <v>5000</v>
      </c>
      <c r="F4729" s="15">
        <v>0</v>
      </c>
      <c r="G4729" s="15">
        <v>0</v>
      </c>
    </row>
    <row r="4730" spans="1:7" x14ac:dyDescent="0.25">
      <c r="A4730" t="s">
        <v>312</v>
      </c>
      <c r="B4730" s="42" t="s">
        <v>874</v>
      </c>
      <c r="C4730" t="s">
        <v>650</v>
      </c>
      <c r="F4730" s="1">
        <v>0</v>
      </c>
    </row>
    <row r="4731" spans="1:7" x14ac:dyDescent="0.25">
      <c r="A4731" s="16" t="s">
        <v>379</v>
      </c>
      <c r="B4731" s="41"/>
      <c r="C4731" s="16" t="s">
        <v>667</v>
      </c>
      <c r="D4731" s="15">
        <v>50000</v>
      </c>
      <c r="E4731" s="15">
        <v>50000</v>
      </c>
      <c r="F4731" s="15">
        <v>25522.720000000001</v>
      </c>
      <c r="G4731" s="15">
        <v>51.05</v>
      </c>
    </row>
    <row r="4732" spans="1:7" x14ac:dyDescent="0.25">
      <c r="A4732" t="s">
        <v>382</v>
      </c>
      <c r="B4732" s="42" t="s">
        <v>874</v>
      </c>
      <c r="C4732" t="s">
        <v>1029</v>
      </c>
      <c r="F4732" s="1">
        <v>25522.720000000001</v>
      </c>
    </row>
    <row r="4733" spans="1:7" x14ac:dyDescent="0.25">
      <c r="A4733" s="124" t="s">
        <v>1310</v>
      </c>
      <c r="B4733" s="124"/>
      <c r="C4733" s="124"/>
      <c r="D4733" s="40">
        <v>34000</v>
      </c>
      <c r="E4733" s="40">
        <v>34000</v>
      </c>
      <c r="F4733" s="40">
        <v>0</v>
      </c>
      <c r="G4733" s="40">
        <v>0</v>
      </c>
    </row>
    <row r="4734" spans="1:7" x14ac:dyDescent="0.25">
      <c r="A4734" s="16" t="s">
        <v>236</v>
      </c>
      <c r="B4734" s="41"/>
      <c r="C4734" s="16" t="s">
        <v>626</v>
      </c>
      <c r="D4734" s="15">
        <v>10000</v>
      </c>
      <c r="E4734" s="15">
        <v>10000</v>
      </c>
      <c r="F4734" s="15">
        <v>0</v>
      </c>
      <c r="G4734" s="15">
        <v>0</v>
      </c>
    </row>
    <row r="4735" spans="1:7" x14ac:dyDescent="0.25">
      <c r="A4735" t="s">
        <v>238</v>
      </c>
      <c r="B4735" s="42" t="s">
        <v>703</v>
      </c>
      <c r="C4735" t="s">
        <v>628</v>
      </c>
      <c r="F4735" s="1">
        <v>0</v>
      </c>
    </row>
    <row r="4736" spans="1:7" x14ac:dyDescent="0.25">
      <c r="A4736" s="16" t="s">
        <v>249</v>
      </c>
      <c r="B4736" s="41"/>
      <c r="C4736" s="16" t="s">
        <v>632</v>
      </c>
      <c r="D4736" s="15">
        <v>2000</v>
      </c>
      <c r="E4736" s="15">
        <v>2000</v>
      </c>
      <c r="F4736" s="15">
        <v>0</v>
      </c>
      <c r="G4736" s="15">
        <v>0</v>
      </c>
    </row>
    <row r="4737" spans="1:7" x14ac:dyDescent="0.25">
      <c r="A4737" t="s">
        <v>253</v>
      </c>
      <c r="B4737" s="42" t="s">
        <v>703</v>
      </c>
      <c r="C4737" t="s">
        <v>633</v>
      </c>
      <c r="F4737" s="1">
        <v>0</v>
      </c>
    </row>
    <row r="4738" spans="1:7" x14ac:dyDescent="0.25">
      <c r="A4738" s="16" t="s">
        <v>259</v>
      </c>
      <c r="B4738" s="41"/>
      <c r="C4738" s="16" t="s">
        <v>634</v>
      </c>
      <c r="D4738" s="15">
        <v>6000</v>
      </c>
      <c r="E4738" s="15">
        <v>6000</v>
      </c>
      <c r="F4738" s="15">
        <v>0</v>
      </c>
      <c r="G4738" s="15">
        <v>0</v>
      </c>
    </row>
    <row r="4739" spans="1:7" x14ac:dyDescent="0.25">
      <c r="A4739" t="s">
        <v>261</v>
      </c>
      <c r="B4739" s="42" t="s">
        <v>703</v>
      </c>
      <c r="C4739" t="s">
        <v>635</v>
      </c>
      <c r="F4739" s="1">
        <v>0</v>
      </c>
    </row>
    <row r="4740" spans="1:7" x14ac:dyDescent="0.25">
      <c r="A4740" s="16" t="s">
        <v>283</v>
      </c>
      <c r="B4740" s="41"/>
      <c r="C4740" s="16" t="s">
        <v>640</v>
      </c>
      <c r="D4740" s="15">
        <v>12000</v>
      </c>
      <c r="E4740" s="15">
        <v>12000</v>
      </c>
      <c r="F4740" s="15">
        <v>0</v>
      </c>
      <c r="G4740" s="15">
        <v>0</v>
      </c>
    </row>
    <row r="4741" spans="1:7" x14ac:dyDescent="0.25">
      <c r="A4741" t="s">
        <v>289</v>
      </c>
      <c r="B4741" s="42" t="s">
        <v>703</v>
      </c>
      <c r="C4741" t="s">
        <v>642</v>
      </c>
      <c r="F4741" s="1">
        <v>0</v>
      </c>
    </row>
    <row r="4742" spans="1:7" x14ac:dyDescent="0.25">
      <c r="A4742" t="s">
        <v>297</v>
      </c>
      <c r="B4742" s="42" t="s">
        <v>703</v>
      </c>
      <c r="C4742" t="s">
        <v>645</v>
      </c>
      <c r="F4742" s="1">
        <v>0</v>
      </c>
    </row>
    <row r="4743" spans="1:7" x14ac:dyDescent="0.25">
      <c r="A4743" s="16" t="s">
        <v>306</v>
      </c>
      <c r="B4743" s="41"/>
      <c r="C4743" s="16" t="s">
        <v>648</v>
      </c>
      <c r="D4743" s="15">
        <v>4000</v>
      </c>
      <c r="E4743" s="15">
        <v>4000</v>
      </c>
      <c r="F4743" s="15">
        <v>0</v>
      </c>
      <c r="G4743" s="15">
        <v>0</v>
      </c>
    </row>
    <row r="4744" spans="1:7" x14ac:dyDescent="0.25">
      <c r="A4744" t="s">
        <v>312</v>
      </c>
      <c r="B4744" s="42" t="s">
        <v>703</v>
      </c>
      <c r="C4744" t="s">
        <v>650</v>
      </c>
      <c r="F4744" s="1">
        <v>0</v>
      </c>
    </row>
    <row r="4745" spans="1:7" x14ac:dyDescent="0.25">
      <c r="A4745" t="s">
        <v>318</v>
      </c>
      <c r="B4745" s="42" t="s">
        <v>703</v>
      </c>
      <c r="C4745" t="s">
        <v>648</v>
      </c>
      <c r="F4745" s="1">
        <v>0</v>
      </c>
    </row>
    <row r="4746" spans="1:7" x14ac:dyDescent="0.25">
      <c r="A4746" s="124" t="s">
        <v>1311</v>
      </c>
      <c r="B4746" s="124"/>
      <c r="C4746" s="124"/>
      <c r="D4746" s="40">
        <v>259000</v>
      </c>
      <c r="E4746" s="40">
        <v>259000</v>
      </c>
      <c r="F4746" s="40">
        <v>49697.8</v>
      </c>
      <c r="G4746" s="40">
        <v>19.190000000000001</v>
      </c>
    </row>
    <row r="4747" spans="1:7" x14ac:dyDescent="0.25">
      <c r="A4747" s="16" t="s">
        <v>236</v>
      </c>
      <c r="B4747" s="41"/>
      <c r="C4747" s="16" t="s">
        <v>626</v>
      </c>
      <c r="D4747" s="15">
        <v>159000</v>
      </c>
      <c r="E4747" s="15">
        <v>159000</v>
      </c>
      <c r="F4747" s="15">
        <v>41490.1</v>
      </c>
      <c r="G4747" s="15">
        <v>26.09</v>
      </c>
    </row>
    <row r="4748" spans="1:7" x14ac:dyDescent="0.25">
      <c r="A4748" t="s">
        <v>238</v>
      </c>
      <c r="B4748" s="42" t="s">
        <v>627</v>
      </c>
      <c r="C4748" t="s">
        <v>628</v>
      </c>
      <c r="F4748" s="1">
        <v>8299.56</v>
      </c>
    </row>
    <row r="4749" spans="1:7" x14ac:dyDescent="0.25">
      <c r="A4749" t="s">
        <v>238</v>
      </c>
      <c r="B4749" s="42" t="s">
        <v>703</v>
      </c>
      <c r="C4749" t="s">
        <v>628</v>
      </c>
      <c r="F4749" s="1">
        <v>33190.54</v>
      </c>
    </row>
    <row r="4750" spans="1:7" x14ac:dyDescent="0.25">
      <c r="A4750" s="16" t="s">
        <v>249</v>
      </c>
      <c r="B4750" s="41"/>
      <c r="C4750" s="16" t="s">
        <v>632</v>
      </c>
      <c r="D4750" s="15">
        <v>30000</v>
      </c>
      <c r="E4750" s="15">
        <v>30000</v>
      </c>
      <c r="F4750" s="15">
        <v>8207.7000000000007</v>
      </c>
      <c r="G4750" s="15">
        <v>27.36</v>
      </c>
    </row>
    <row r="4751" spans="1:7" x14ac:dyDescent="0.25">
      <c r="A4751" t="s">
        <v>253</v>
      </c>
      <c r="B4751" s="42" t="s">
        <v>627</v>
      </c>
      <c r="C4751" t="s">
        <v>633</v>
      </c>
      <c r="F4751" s="1">
        <v>1640.01</v>
      </c>
    </row>
    <row r="4752" spans="1:7" x14ac:dyDescent="0.25">
      <c r="A4752" t="s">
        <v>253</v>
      </c>
      <c r="B4752" s="42" t="s">
        <v>703</v>
      </c>
      <c r="C4752" t="s">
        <v>633</v>
      </c>
      <c r="F4752" s="1">
        <v>6567.69</v>
      </c>
    </row>
    <row r="4753" spans="1:7" x14ac:dyDescent="0.25">
      <c r="A4753" s="16" t="s">
        <v>259</v>
      </c>
      <c r="B4753" s="41"/>
      <c r="C4753" s="16" t="s">
        <v>634</v>
      </c>
      <c r="D4753" s="15">
        <v>50000</v>
      </c>
      <c r="E4753" s="15">
        <v>50000</v>
      </c>
      <c r="F4753" s="15">
        <v>0</v>
      </c>
      <c r="G4753" s="15">
        <v>0</v>
      </c>
    </row>
    <row r="4754" spans="1:7" x14ac:dyDescent="0.25">
      <c r="A4754" t="s">
        <v>261</v>
      </c>
      <c r="B4754" s="42" t="s">
        <v>703</v>
      </c>
      <c r="C4754" t="s">
        <v>635</v>
      </c>
      <c r="F4754" s="1">
        <v>0</v>
      </c>
    </row>
    <row r="4755" spans="1:7" x14ac:dyDescent="0.25">
      <c r="A4755" s="16" t="s">
        <v>306</v>
      </c>
      <c r="B4755" s="41"/>
      <c r="C4755" s="16" t="s">
        <v>648</v>
      </c>
      <c r="D4755" s="15">
        <v>20000</v>
      </c>
      <c r="E4755" s="15">
        <v>20000</v>
      </c>
      <c r="F4755" s="15">
        <v>0</v>
      </c>
      <c r="G4755" s="15">
        <v>0</v>
      </c>
    </row>
    <row r="4756" spans="1:7" x14ac:dyDescent="0.25">
      <c r="A4756" t="s">
        <v>318</v>
      </c>
      <c r="B4756" s="42" t="s">
        <v>703</v>
      </c>
      <c r="C4756" t="s">
        <v>648</v>
      </c>
      <c r="F4756" s="1">
        <v>0</v>
      </c>
    </row>
    <row r="4757" spans="1:7" x14ac:dyDescent="0.25">
      <c r="A4757" s="124" t="s">
        <v>1312</v>
      </c>
      <c r="B4757" s="124"/>
      <c r="C4757" s="124"/>
      <c r="D4757" s="40">
        <v>750000</v>
      </c>
      <c r="E4757" s="40">
        <v>750000</v>
      </c>
      <c r="F4757" s="40">
        <v>531344.19999999995</v>
      </c>
      <c r="G4757" s="40">
        <v>70.849999999999994</v>
      </c>
    </row>
    <row r="4758" spans="1:7" x14ac:dyDescent="0.25">
      <c r="A4758" s="16" t="s">
        <v>236</v>
      </c>
      <c r="B4758" s="41"/>
      <c r="C4758" s="16" t="s">
        <v>626</v>
      </c>
      <c r="D4758" s="15">
        <v>80000</v>
      </c>
      <c r="E4758" s="15">
        <v>80000</v>
      </c>
      <c r="F4758" s="15">
        <v>30220.35</v>
      </c>
      <c r="G4758" s="15">
        <v>37.78</v>
      </c>
    </row>
    <row r="4759" spans="1:7" x14ac:dyDescent="0.25">
      <c r="A4759" t="s">
        <v>238</v>
      </c>
      <c r="B4759" s="42" t="s">
        <v>874</v>
      </c>
      <c r="C4759" t="s">
        <v>628</v>
      </c>
      <c r="F4759" s="1">
        <v>30220.35</v>
      </c>
    </row>
    <row r="4760" spans="1:7" x14ac:dyDescent="0.25">
      <c r="A4760" s="16" t="s">
        <v>249</v>
      </c>
      <c r="B4760" s="41"/>
      <c r="C4760" s="16" t="s">
        <v>632</v>
      </c>
      <c r="D4760" s="15">
        <v>10000</v>
      </c>
      <c r="E4760" s="15">
        <v>10000</v>
      </c>
      <c r="F4760" s="15">
        <v>5971.74</v>
      </c>
      <c r="G4760" s="15">
        <v>59.72</v>
      </c>
    </row>
    <row r="4761" spans="1:7" x14ac:dyDescent="0.25">
      <c r="A4761" t="s">
        <v>253</v>
      </c>
      <c r="B4761" s="42" t="s">
        <v>874</v>
      </c>
      <c r="C4761" t="s">
        <v>633</v>
      </c>
      <c r="F4761" s="1">
        <v>5971.74</v>
      </c>
    </row>
    <row r="4762" spans="1:7" x14ac:dyDescent="0.25">
      <c r="A4762" s="16" t="s">
        <v>259</v>
      </c>
      <c r="B4762" s="41"/>
      <c r="C4762" s="16" t="s">
        <v>634</v>
      </c>
      <c r="D4762" s="15">
        <v>45000</v>
      </c>
      <c r="E4762" s="15">
        <v>45000</v>
      </c>
      <c r="F4762" s="15">
        <v>0</v>
      </c>
      <c r="G4762" s="15">
        <v>0</v>
      </c>
    </row>
    <row r="4763" spans="1:7" x14ac:dyDescent="0.25">
      <c r="A4763" t="s">
        <v>261</v>
      </c>
      <c r="B4763" s="42" t="s">
        <v>874</v>
      </c>
      <c r="C4763" t="s">
        <v>635</v>
      </c>
      <c r="F4763" s="1">
        <v>0</v>
      </c>
    </row>
    <row r="4764" spans="1:7" x14ac:dyDescent="0.25">
      <c r="A4764" s="16" t="s">
        <v>269</v>
      </c>
      <c r="B4764" s="41"/>
      <c r="C4764" s="16" t="s">
        <v>638</v>
      </c>
      <c r="D4764" s="15">
        <v>8000</v>
      </c>
      <c r="E4764" s="15">
        <v>8000</v>
      </c>
      <c r="F4764" s="15">
        <v>7812.5</v>
      </c>
      <c r="G4764" s="15">
        <v>97.66</v>
      </c>
    </row>
    <row r="4765" spans="1:7" x14ac:dyDescent="0.25">
      <c r="A4765" t="s">
        <v>271</v>
      </c>
      <c r="B4765" s="42" t="s">
        <v>874</v>
      </c>
      <c r="C4765" t="s">
        <v>639</v>
      </c>
      <c r="F4765" s="1">
        <v>7812.5</v>
      </c>
    </row>
    <row r="4766" spans="1:7" x14ac:dyDescent="0.25">
      <c r="A4766" s="16" t="s">
        <v>283</v>
      </c>
      <c r="B4766" s="41"/>
      <c r="C4766" s="16" t="s">
        <v>640</v>
      </c>
      <c r="D4766" s="15">
        <v>55000</v>
      </c>
      <c r="E4766" s="15">
        <v>55000</v>
      </c>
      <c r="F4766" s="15">
        <v>5100</v>
      </c>
      <c r="G4766" s="15">
        <v>9.27</v>
      </c>
    </row>
    <row r="4767" spans="1:7" x14ac:dyDescent="0.25">
      <c r="A4767" t="s">
        <v>297</v>
      </c>
      <c r="B4767" s="42" t="s">
        <v>874</v>
      </c>
      <c r="C4767" t="s">
        <v>645</v>
      </c>
      <c r="F4767" s="1">
        <v>0</v>
      </c>
    </row>
    <row r="4768" spans="1:7" x14ac:dyDescent="0.25">
      <c r="A4768" t="s">
        <v>301</v>
      </c>
      <c r="B4768" s="42" t="s">
        <v>874</v>
      </c>
      <c r="C4768" t="s">
        <v>646</v>
      </c>
      <c r="F4768" s="1">
        <v>5100</v>
      </c>
    </row>
    <row r="4769" spans="1:7" x14ac:dyDescent="0.25">
      <c r="A4769" s="16" t="s">
        <v>306</v>
      </c>
      <c r="B4769" s="41"/>
      <c r="C4769" s="16" t="s">
        <v>648</v>
      </c>
      <c r="D4769" s="15">
        <v>5000</v>
      </c>
      <c r="E4769" s="15">
        <v>5000</v>
      </c>
      <c r="F4769" s="15">
        <v>0</v>
      </c>
      <c r="G4769" s="15">
        <v>0</v>
      </c>
    </row>
    <row r="4770" spans="1:7" x14ac:dyDescent="0.25">
      <c r="A4770" t="s">
        <v>312</v>
      </c>
      <c r="B4770" s="42" t="s">
        <v>874</v>
      </c>
      <c r="C4770" t="s">
        <v>650</v>
      </c>
      <c r="F4770" s="1">
        <v>0</v>
      </c>
    </row>
    <row r="4771" spans="1:7" x14ac:dyDescent="0.25">
      <c r="A4771" s="16" t="s">
        <v>360</v>
      </c>
      <c r="B4771" s="41"/>
      <c r="C4771" s="16" t="s">
        <v>875</v>
      </c>
      <c r="D4771" s="15">
        <v>107000</v>
      </c>
      <c r="E4771" s="15">
        <v>171000</v>
      </c>
      <c r="F4771" s="15">
        <v>162000</v>
      </c>
      <c r="G4771" s="15">
        <v>94.74</v>
      </c>
    </row>
    <row r="4772" spans="1:7" x14ac:dyDescent="0.25">
      <c r="A4772" t="s">
        <v>361</v>
      </c>
      <c r="B4772" s="42" t="s">
        <v>874</v>
      </c>
      <c r="C4772" t="s">
        <v>876</v>
      </c>
      <c r="F4772" s="1">
        <v>162000</v>
      </c>
    </row>
    <row r="4773" spans="1:7" x14ac:dyDescent="0.25">
      <c r="A4773" s="16" t="s">
        <v>379</v>
      </c>
      <c r="B4773" s="41"/>
      <c r="C4773" s="16" t="s">
        <v>667</v>
      </c>
      <c r="D4773" s="15">
        <v>428000</v>
      </c>
      <c r="E4773" s="15">
        <v>364000</v>
      </c>
      <c r="F4773" s="15">
        <v>311474.61</v>
      </c>
      <c r="G4773" s="15">
        <v>85.57</v>
      </c>
    </row>
    <row r="4774" spans="1:7" x14ac:dyDescent="0.25">
      <c r="A4774" t="s">
        <v>382</v>
      </c>
      <c r="B4774" s="42" t="s">
        <v>874</v>
      </c>
      <c r="C4774" t="s">
        <v>1029</v>
      </c>
      <c r="F4774" s="1">
        <v>311474.61</v>
      </c>
    </row>
    <row r="4775" spans="1:7" x14ac:dyDescent="0.25">
      <c r="A4775" s="16" t="s">
        <v>424</v>
      </c>
      <c r="B4775" s="41"/>
      <c r="C4775" s="16" t="s">
        <v>664</v>
      </c>
      <c r="D4775" s="15">
        <v>12000</v>
      </c>
      <c r="E4775" s="15">
        <v>12000</v>
      </c>
      <c r="F4775" s="15">
        <v>8765</v>
      </c>
      <c r="G4775" s="15">
        <v>73.040000000000006</v>
      </c>
    </row>
    <row r="4776" spans="1:7" x14ac:dyDescent="0.25">
      <c r="A4776" t="s">
        <v>426</v>
      </c>
      <c r="B4776" s="42" t="s">
        <v>874</v>
      </c>
      <c r="C4776" t="s">
        <v>665</v>
      </c>
      <c r="F4776" s="1">
        <v>8765</v>
      </c>
    </row>
    <row r="4777" spans="1:7" x14ac:dyDescent="0.25">
      <c r="A4777" s="124" t="s">
        <v>1313</v>
      </c>
      <c r="B4777" s="124"/>
      <c r="C4777" s="124"/>
      <c r="D4777" s="40">
        <v>750000</v>
      </c>
      <c r="E4777" s="40">
        <v>750000</v>
      </c>
      <c r="F4777" s="40">
        <v>448623.79</v>
      </c>
      <c r="G4777" s="40">
        <v>59.82</v>
      </c>
    </row>
    <row r="4778" spans="1:7" x14ac:dyDescent="0.25">
      <c r="A4778" s="16" t="s">
        <v>236</v>
      </c>
      <c r="B4778" s="41"/>
      <c r="C4778" s="16" t="s">
        <v>626</v>
      </c>
      <c r="D4778" s="15">
        <v>50000</v>
      </c>
      <c r="E4778" s="15">
        <v>50000</v>
      </c>
      <c r="F4778" s="15">
        <v>24470.54</v>
      </c>
      <c r="G4778" s="15"/>
    </row>
    <row r="4779" spans="1:7" x14ac:dyDescent="0.25">
      <c r="A4779" t="s">
        <v>238</v>
      </c>
      <c r="B4779" s="42" t="s">
        <v>874</v>
      </c>
      <c r="C4779" t="s">
        <v>628</v>
      </c>
      <c r="F4779" s="1">
        <v>24470.54</v>
      </c>
    </row>
    <row r="4780" spans="1:7" x14ac:dyDescent="0.25">
      <c r="A4780" s="16" t="s">
        <v>249</v>
      </c>
      <c r="B4780" s="41"/>
      <c r="C4780" s="16" t="s">
        <v>632</v>
      </c>
      <c r="D4780" s="15">
        <v>10000</v>
      </c>
      <c r="E4780" s="15">
        <v>10000</v>
      </c>
      <c r="F4780" s="15">
        <v>4835.49</v>
      </c>
      <c r="G4780" s="15">
        <v>48.35</v>
      </c>
    </row>
    <row r="4781" spans="1:7" x14ac:dyDescent="0.25">
      <c r="A4781" t="s">
        <v>253</v>
      </c>
      <c r="B4781" s="42" t="s">
        <v>874</v>
      </c>
      <c r="C4781" t="s">
        <v>633</v>
      </c>
      <c r="F4781" s="1">
        <v>4835.49</v>
      </c>
    </row>
    <row r="4782" spans="1:7" x14ac:dyDescent="0.25">
      <c r="A4782" s="16" t="s">
        <v>259</v>
      </c>
      <c r="B4782" s="41"/>
      <c r="C4782" s="16" t="s">
        <v>634</v>
      </c>
      <c r="D4782" s="15">
        <v>55000</v>
      </c>
      <c r="E4782" s="15">
        <v>55000</v>
      </c>
      <c r="F4782" s="15">
        <v>0</v>
      </c>
      <c r="G4782" s="15">
        <v>0</v>
      </c>
    </row>
    <row r="4783" spans="1:7" x14ac:dyDescent="0.25">
      <c r="A4783" t="s">
        <v>261</v>
      </c>
      <c r="B4783" s="42" t="s">
        <v>874</v>
      </c>
      <c r="C4783" t="s">
        <v>635</v>
      </c>
      <c r="F4783" s="1">
        <v>0</v>
      </c>
    </row>
    <row r="4784" spans="1:7" x14ac:dyDescent="0.25">
      <c r="A4784" s="16" t="s">
        <v>269</v>
      </c>
      <c r="B4784" s="41"/>
      <c r="C4784" s="16" t="s">
        <v>638</v>
      </c>
      <c r="D4784" s="15">
        <v>7000</v>
      </c>
      <c r="E4784" s="15">
        <v>7000</v>
      </c>
      <c r="F4784" s="15">
        <v>5981.23</v>
      </c>
      <c r="G4784" s="15">
        <v>85.45</v>
      </c>
    </row>
    <row r="4785" spans="1:7" x14ac:dyDescent="0.25">
      <c r="A4785" t="s">
        <v>271</v>
      </c>
      <c r="B4785" s="42" t="s">
        <v>874</v>
      </c>
      <c r="C4785" t="s">
        <v>639</v>
      </c>
      <c r="F4785" s="1">
        <v>5981.23</v>
      </c>
    </row>
    <row r="4786" spans="1:7" x14ac:dyDescent="0.25">
      <c r="A4786" s="16" t="s">
        <v>283</v>
      </c>
      <c r="B4786" s="41"/>
      <c r="C4786" s="16" t="s">
        <v>640</v>
      </c>
      <c r="D4786" s="15">
        <v>22000</v>
      </c>
      <c r="E4786" s="15">
        <v>22000</v>
      </c>
      <c r="F4786" s="15">
        <v>5285.68</v>
      </c>
      <c r="G4786" s="15">
        <v>24.03</v>
      </c>
    </row>
    <row r="4787" spans="1:7" x14ac:dyDescent="0.25">
      <c r="A4787" t="s">
        <v>297</v>
      </c>
      <c r="B4787" s="42" t="s">
        <v>874</v>
      </c>
      <c r="C4787" t="s">
        <v>645</v>
      </c>
      <c r="F4787" s="1">
        <v>0</v>
      </c>
    </row>
    <row r="4788" spans="1:7" x14ac:dyDescent="0.25">
      <c r="A4788" t="s">
        <v>301</v>
      </c>
      <c r="B4788" s="42" t="s">
        <v>874</v>
      </c>
      <c r="C4788" t="s">
        <v>646</v>
      </c>
      <c r="F4788" s="1">
        <v>5285.68</v>
      </c>
    </row>
    <row r="4789" spans="1:7" x14ac:dyDescent="0.25">
      <c r="A4789" s="16" t="s">
        <v>306</v>
      </c>
      <c r="B4789" s="41"/>
      <c r="C4789" s="16" t="s">
        <v>648</v>
      </c>
      <c r="D4789" s="15">
        <v>5000</v>
      </c>
      <c r="E4789" s="15">
        <v>5000</v>
      </c>
      <c r="F4789" s="15">
        <v>0</v>
      </c>
      <c r="G4789" s="15">
        <v>0</v>
      </c>
    </row>
    <row r="4790" spans="1:7" x14ac:dyDescent="0.25">
      <c r="A4790" t="s">
        <v>312</v>
      </c>
      <c r="B4790" s="42" t="s">
        <v>874</v>
      </c>
      <c r="C4790" t="s">
        <v>650</v>
      </c>
      <c r="F4790" s="1">
        <v>0</v>
      </c>
    </row>
    <row r="4791" spans="1:7" x14ac:dyDescent="0.25">
      <c r="A4791" s="16" t="s">
        <v>360</v>
      </c>
      <c r="B4791" s="41"/>
      <c r="C4791" s="16" t="s">
        <v>875</v>
      </c>
      <c r="D4791" s="15">
        <v>396000</v>
      </c>
      <c r="E4791" s="15">
        <v>396000</v>
      </c>
      <c r="F4791" s="15">
        <v>262785</v>
      </c>
      <c r="G4791" s="15">
        <v>66.36</v>
      </c>
    </row>
    <row r="4792" spans="1:7" x14ac:dyDescent="0.25">
      <c r="A4792" t="s">
        <v>361</v>
      </c>
      <c r="B4792" s="42" t="s">
        <v>874</v>
      </c>
      <c r="C4792" t="s">
        <v>876</v>
      </c>
      <c r="F4792" s="1">
        <v>262785</v>
      </c>
    </row>
    <row r="4793" spans="1:7" x14ac:dyDescent="0.25">
      <c r="A4793" s="16" t="s">
        <v>379</v>
      </c>
      <c r="B4793" s="41"/>
      <c r="C4793" s="16" t="s">
        <v>667</v>
      </c>
      <c r="D4793" s="15">
        <v>198000</v>
      </c>
      <c r="E4793" s="15">
        <v>198000</v>
      </c>
      <c r="F4793" s="15">
        <v>144000</v>
      </c>
      <c r="G4793" s="15">
        <v>72.73</v>
      </c>
    </row>
    <row r="4794" spans="1:7" x14ac:dyDescent="0.25">
      <c r="A4794" t="s">
        <v>382</v>
      </c>
      <c r="B4794" s="42" t="s">
        <v>874</v>
      </c>
      <c r="C4794" t="s">
        <v>1029</v>
      </c>
      <c r="F4794" s="1">
        <v>144000</v>
      </c>
    </row>
    <row r="4795" spans="1:7" x14ac:dyDescent="0.25">
      <c r="A4795" s="16" t="s">
        <v>424</v>
      </c>
      <c r="B4795" s="41"/>
      <c r="C4795" s="16" t="s">
        <v>664</v>
      </c>
      <c r="D4795" s="15">
        <v>7000</v>
      </c>
      <c r="E4795" s="15">
        <v>7000</v>
      </c>
      <c r="F4795" s="15">
        <v>1265.8499999999999</v>
      </c>
      <c r="G4795" s="15">
        <v>18.079999999999998</v>
      </c>
    </row>
    <row r="4796" spans="1:7" x14ac:dyDescent="0.25">
      <c r="A4796" t="s">
        <v>426</v>
      </c>
      <c r="B4796" s="42" t="s">
        <v>874</v>
      </c>
      <c r="C4796" t="s">
        <v>665</v>
      </c>
      <c r="F4796" s="1">
        <v>1265.8499999999999</v>
      </c>
    </row>
    <row r="4797" spans="1:7" x14ac:dyDescent="0.25">
      <c r="A4797" s="124" t="s">
        <v>1314</v>
      </c>
      <c r="B4797" s="124"/>
      <c r="C4797" s="124"/>
      <c r="D4797" s="40">
        <v>80000</v>
      </c>
      <c r="E4797" s="40">
        <v>80000</v>
      </c>
      <c r="F4797" s="40">
        <v>0</v>
      </c>
      <c r="G4797" s="40">
        <v>0</v>
      </c>
    </row>
    <row r="4798" spans="1:7" x14ac:dyDescent="0.25">
      <c r="A4798" s="16" t="s">
        <v>236</v>
      </c>
      <c r="B4798" s="41"/>
      <c r="C4798" s="16" t="s">
        <v>626</v>
      </c>
      <c r="D4798" s="15">
        <v>60000</v>
      </c>
      <c r="E4798" s="15">
        <v>60000</v>
      </c>
      <c r="F4798" s="15">
        <v>0</v>
      </c>
      <c r="G4798" s="15">
        <v>0</v>
      </c>
    </row>
    <row r="4799" spans="1:7" x14ac:dyDescent="0.25">
      <c r="A4799" t="s">
        <v>238</v>
      </c>
      <c r="B4799" s="42" t="s">
        <v>874</v>
      </c>
      <c r="C4799" t="s">
        <v>628</v>
      </c>
      <c r="F4799" s="1">
        <v>0</v>
      </c>
    </row>
    <row r="4800" spans="1:7" x14ac:dyDescent="0.25">
      <c r="A4800" s="16" t="s">
        <v>249</v>
      </c>
      <c r="B4800" s="41"/>
      <c r="C4800" s="16" t="s">
        <v>632</v>
      </c>
      <c r="D4800" s="15">
        <v>10000</v>
      </c>
      <c r="E4800" s="15">
        <v>10000</v>
      </c>
      <c r="F4800" s="15">
        <v>0</v>
      </c>
      <c r="G4800" s="15">
        <v>0</v>
      </c>
    </row>
    <row r="4801" spans="1:7" x14ac:dyDescent="0.25">
      <c r="A4801" t="s">
        <v>253</v>
      </c>
      <c r="B4801" s="42" t="s">
        <v>874</v>
      </c>
      <c r="C4801" t="s">
        <v>633</v>
      </c>
      <c r="F4801" s="1">
        <v>0</v>
      </c>
    </row>
    <row r="4802" spans="1:7" x14ac:dyDescent="0.25">
      <c r="A4802" s="16" t="s">
        <v>259</v>
      </c>
      <c r="B4802" s="41"/>
      <c r="C4802" s="16" t="s">
        <v>634</v>
      </c>
      <c r="D4802" s="15">
        <v>8000</v>
      </c>
      <c r="E4802" s="15">
        <v>8000</v>
      </c>
      <c r="F4802" s="15">
        <v>0</v>
      </c>
      <c r="G4802" s="15">
        <v>0</v>
      </c>
    </row>
    <row r="4803" spans="1:7" x14ac:dyDescent="0.25">
      <c r="A4803" t="s">
        <v>261</v>
      </c>
      <c r="B4803" s="42" t="s">
        <v>874</v>
      </c>
      <c r="C4803" t="s">
        <v>635</v>
      </c>
      <c r="F4803" s="1">
        <v>0</v>
      </c>
    </row>
    <row r="4804" spans="1:7" x14ac:dyDescent="0.25">
      <c r="A4804" s="16" t="s">
        <v>306</v>
      </c>
      <c r="B4804" s="41"/>
      <c r="C4804" s="16" t="s">
        <v>648</v>
      </c>
      <c r="D4804" s="15">
        <v>2000</v>
      </c>
      <c r="E4804" s="15">
        <v>2000</v>
      </c>
      <c r="F4804" s="15">
        <v>0</v>
      </c>
      <c r="G4804" s="15">
        <v>0</v>
      </c>
    </row>
    <row r="4805" spans="1:7" x14ac:dyDescent="0.25">
      <c r="A4805" t="s">
        <v>318</v>
      </c>
      <c r="B4805" s="42" t="s">
        <v>874</v>
      </c>
      <c r="C4805" t="s">
        <v>648</v>
      </c>
      <c r="F4805" s="1">
        <v>0</v>
      </c>
    </row>
    <row r="4806" spans="1:7" x14ac:dyDescent="0.25">
      <c r="A4806" s="124" t="s">
        <v>1315</v>
      </c>
      <c r="B4806" s="124"/>
      <c r="C4806" s="124"/>
      <c r="D4806" s="40">
        <v>47000</v>
      </c>
      <c r="E4806" s="40">
        <v>47000</v>
      </c>
      <c r="F4806" s="40">
        <v>1148.56</v>
      </c>
      <c r="G4806" s="40">
        <v>2.44</v>
      </c>
    </row>
    <row r="4807" spans="1:7" x14ac:dyDescent="0.25">
      <c r="A4807" s="16" t="s">
        <v>236</v>
      </c>
      <c r="B4807" s="41"/>
      <c r="C4807" s="16" t="s">
        <v>626</v>
      </c>
      <c r="D4807" s="15">
        <v>20000</v>
      </c>
      <c r="E4807" s="15">
        <v>20000</v>
      </c>
      <c r="F4807" s="15">
        <v>1148.56</v>
      </c>
      <c r="G4807" s="15">
        <v>5.74</v>
      </c>
    </row>
    <row r="4808" spans="1:7" x14ac:dyDescent="0.25">
      <c r="A4808" t="s">
        <v>238</v>
      </c>
      <c r="B4808" s="42" t="s">
        <v>874</v>
      </c>
      <c r="C4808" t="s">
        <v>628</v>
      </c>
      <c r="F4808" s="1">
        <v>1148.56</v>
      </c>
    </row>
    <row r="4809" spans="1:7" x14ac:dyDescent="0.25">
      <c r="A4809" s="16" t="s">
        <v>283</v>
      </c>
      <c r="B4809" s="41"/>
      <c r="C4809" s="16" t="s">
        <v>640</v>
      </c>
      <c r="D4809" s="15">
        <v>7000</v>
      </c>
      <c r="E4809" s="15">
        <v>7000</v>
      </c>
      <c r="F4809" s="15">
        <v>0</v>
      </c>
      <c r="G4809" s="15">
        <v>0</v>
      </c>
    </row>
    <row r="4810" spans="1:7" x14ac:dyDescent="0.25">
      <c r="A4810" t="s">
        <v>297</v>
      </c>
      <c r="B4810" s="42" t="s">
        <v>874</v>
      </c>
      <c r="C4810" t="s">
        <v>645</v>
      </c>
      <c r="F4810" s="1">
        <v>0</v>
      </c>
    </row>
    <row r="4811" spans="1:7" x14ac:dyDescent="0.25">
      <c r="A4811" s="16" t="s">
        <v>306</v>
      </c>
      <c r="B4811" s="41"/>
      <c r="C4811" s="16" t="s">
        <v>648</v>
      </c>
      <c r="D4811" s="15">
        <v>20000</v>
      </c>
      <c r="E4811" s="15">
        <v>20000</v>
      </c>
      <c r="F4811" s="15">
        <v>0</v>
      </c>
      <c r="G4811" s="15">
        <v>0</v>
      </c>
    </row>
    <row r="4812" spans="1:7" x14ac:dyDescent="0.25">
      <c r="A4812" t="s">
        <v>312</v>
      </c>
      <c r="B4812" s="42" t="s">
        <v>874</v>
      </c>
      <c r="C4812" t="s">
        <v>650</v>
      </c>
      <c r="F4812" s="1">
        <v>0</v>
      </c>
    </row>
    <row r="4813" spans="1:7" x14ac:dyDescent="0.25">
      <c r="A4813" s="138" t="s">
        <v>1316</v>
      </c>
      <c r="B4813" s="138"/>
      <c r="C4813" s="138"/>
      <c r="D4813" s="39">
        <v>43600000</v>
      </c>
      <c r="E4813" s="39">
        <v>42823000</v>
      </c>
      <c r="F4813" s="39">
        <v>41686088.640000001</v>
      </c>
      <c r="G4813" s="39">
        <v>97.35</v>
      </c>
    </row>
    <row r="4814" spans="1:7" x14ac:dyDescent="0.25">
      <c r="A4814" s="124" t="s">
        <v>1317</v>
      </c>
      <c r="B4814" s="124"/>
      <c r="C4814" s="124"/>
      <c r="D4814" s="40">
        <v>1111000</v>
      </c>
      <c r="E4814" s="40">
        <v>1103000</v>
      </c>
      <c r="F4814" s="40">
        <v>817972.55</v>
      </c>
      <c r="G4814" s="40">
        <v>74.16</v>
      </c>
    </row>
    <row r="4815" spans="1:7" x14ac:dyDescent="0.25">
      <c r="A4815" s="16" t="s">
        <v>283</v>
      </c>
      <c r="B4815" s="41"/>
      <c r="C4815" s="16" t="s">
        <v>640</v>
      </c>
      <c r="D4815" s="15">
        <v>437000</v>
      </c>
      <c r="E4815" s="15">
        <v>437000</v>
      </c>
      <c r="F4815" s="15">
        <v>266820.09000000003</v>
      </c>
      <c r="G4815" s="15">
        <v>61.06</v>
      </c>
    </row>
    <row r="4816" spans="1:7" x14ac:dyDescent="0.25">
      <c r="A4816" t="s">
        <v>285</v>
      </c>
      <c r="B4816" s="42" t="s">
        <v>627</v>
      </c>
      <c r="C4816" t="s">
        <v>641</v>
      </c>
      <c r="F4816" s="1">
        <v>0</v>
      </c>
    </row>
    <row r="4817" spans="1:7" x14ac:dyDescent="0.25">
      <c r="A4817" t="s">
        <v>297</v>
      </c>
      <c r="B4817" s="42" t="s">
        <v>627</v>
      </c>
      <c r="C4817" t="s">
        <v>645</v>
      </c>
      <c r="F4817" s="1">
        <v>0</v>
      </c>
    </row>
    <row r="4818" spans="1:7" x14ac:dyDescent="0.25">
      <c r="A4818" t="s">
        <v>301</v>
      </c>
      <c r="B4818" s="42" t="s">
        <v>627</v>
      </c>
      <c r="C4818" t="s">
        <v>646</v>
      </c>
      <c r="F4818" s="1">
        <v>266820.09000000003</v>
      </c>
    </row>
    <row r="4819" spans="1:7" x14ac:dyDescent="0.25">
      <c r="A4819" s="16" t="s">
        <v>306</v>
      </c>
      <c r="B4819" s="41"/>
      <c r="C4819" s="16" t="s">
        <v>648</v>
      </c>
      <c r="D4819" s="15">
        <v>115000</v>
      </c>
      <c r="E4819" s="15">
        <v>115000</v>
      </c>
      <c r="F4819" s="15">
        <v>33152.46</v>
      </c>
      <c r="G4819" s="15">
        <v>28.83</v>
      </c>
    </row>
    <row r="4820" spans="1:7" x14ac:dyDescent="0.25">
      <c r="A4820" t="s">
        <v>308</v>
      </c>
      <c r="B4820" s="42" t="s">
        <v>627</v>
      </c>
      <c r="C4820" t="s">
        <v>649</v>
      </c>
      <c r="F4820" s="1">
        <v>33152.46</v>
      </c>
    </row>
    <row r="4821" spans="1:7" x14ac:dyDescent="0.25">
      <c r="A4821" t="s">
        <v>312</v>
      </c>
      <c r="B4821" s="42" t="s">
        <v>627</v>
      </c>
      <c r="C4821" t="s">
        <v>650</v>
      </c>
      <c r="F4821" s="1">
        <v>0</v>
      </c>
    </row>
    <row r="4822" spans="1:7" x14ac:dyDescent="0.25">
      <c r="A4822" s="16" t="s">
        <v>369</v>
      </c>
      <c r="B4822" s="41"/>
      <c r="C4822" s="16" t="s">
        <v>887</v>
      </c>
      <c r="D4822" s="15">
        <v>1000</v>
      </c>
      <c r="E4822" s="15">
        <v>20000</v>
      </c>
      <c r="F4822" s="15">
        <v>20000</v>
      </c>
      <c r="G4822" s="15">
        <v>100</v>
      </c>
    </row>
    <row r="4823" spans="1:7" x14ac:dyDescent="0.25">
      <c r="A4823" t="s">
        <v>373</v>
      </c>
      <c r="B4823" s="42" t="s">
        <v>627</v>
      </c>
      <c r="C4823" t="s">
        <v>888</v>
      </c>
      <c r="F4823" s="1">
        <v>20000</v>
      </c>
    </row>
    <row r="4824" spans="1:7" x14ac:dyDescent="0.25">
      <c r="A4824" s="16" t="s">
        <v>379</v>
      </c>
      <c r="B4824" s="41"/>
      <c r="C4824" s="16" t="s">
        <v>667</v>
      </c>
      <c r="D4824" s="15">
        <v>558000</v>
      </c>
      <c r="E4824" s="15">
        <v>531000</v>
      </c>
      <c r="F4824" s="15">
        <v>498000</v>
      </c>
      <c r="G4824" s="15">
        <v>93.79</v>
      </c>
    </row>
    <row r="4825" spans="1:7" x14ac:dyDescent="0.25">
      <c r="A4825" t="s">
        <v>380</v>
      </c>
      <c r="B4825" s="42" t="s">
        <v>627</v>
      </c>
      <c r="C4825" t="s">
        <v>668</v>
      </c>
      <c r="F4825" s="1">
        <v>498000</v>
      </c>
    </row>
    <row r="4826" spans="1:7" x14ac:dyDescent="0.25">
      <c r="A4826" s="124" t="s">
        <v>1318</v>
      </c>
      <c r="B4826" s="124"/>
      <c r="C4826" s="124"/>
      <c r="D4826" s="40">
        <v>29000000</v>
      </c>
      <c r="E4826" s="40">
        <v>28231000</v>
      </c>
      <c r="F4826" s="40">
        <v>28156749.149999999</v>
      </c>
      <c r="G4826" s="40">
        <v>99.74</v>
      </c>
    </row>
    <row r="4827" spans="1:7" x14ac:dyDescent="0.25">
      <c r="A4827" s="16" t="s">
        <v>337</v>
      </c>
      <c r="B4827" s="41"/>
      <c r="C4827" s="16" t="s">
        <v>891</v>
      </c>
      <c r="D4827" s="15">
        <v>29000000</v>
      </c>
      <c r="E4827" s="15">
        <v>28231000</v>
      </c>
      <c r="F4827" s="15">
        <v>28156749.149999999</v>
      </c>
      <c r="G4827" s="15">
        <v>99.74</v>
      </c>
    </row>
    <row r="4828" spans="1:7" x14ac:dyDescent="0.25">
      <c r="A4828" t="s">
        <v>339</v>
      </c>
      <c r="B4828" s="42" t="s">
        <v>627</v>
      </c>
      <c r="C4828" t="s">
        <v>891</v>
      </c>
      <c r="F4828" s="1">
        <v>28156749.149999999</v>
      </c>
    </row>
    <row r="4829" spans="1:7" x14ac:dyDescent="0.25">
      <c r="A4829" s="124" t="s">
        <v>1319</v>
      </c>
      <c r="B4829" s="124"/>
      <c r="C4829" s="124"/>
      <c r="D4829" s="40">
        <v>2470000</v>
      </c>
      <c r="E4829" s="40">
        <v>2470000</v>
      </c>
      <c r="F4829" s="40">
        <v>2423666.2999999998</v>
      </c>
      <c r="G4829" s="40">
        <v>98.12</v>
      </c>
    </row>
    <row r="4830" spans="1:7" x14ac:dyDescent="0.25">
      <c r="A4830" s="16" t="s">
        <v>306</v>
      </c>
      <c r="B4830" s="41"/>
      <c r="C4830" s="16" t="s">
        <v>648</v>
      </c>
      <c r="D4830" s="15">
        <v>20000</v>
      </c>
      <c r="E4830" s="15">
        <v>20000</v>
      </c>
      <c r="F4830" s="15">
        <v>12416.3</v>
      </c>
      <c r="G4830" s="15">
        <v>62.08</v>
      </c>
    </row>
    <row r="4831" spans="1:7" x14ac:dyDescent="0.25">
      <c r="A4831" t="s">
        <v>308</v>
      </c>
      <c r="B4831" s="42" t="s">
        <v>627</v>
      </c>
      <c r="C4831" t="s">
        <v>649</v>
      </c>
      <c r="F4831" s="1">
        <v>12416.3</v>
      </c>
    </row>
    <row r="4832" spans="1:7" x14ac:dyDescent="0.25">
      <c r="A4832" s="16" t="s">
        <v>379</v>
      </c>
      <c r="B4832" s="41"/>
      <c r="C4832" s="16" t="s">
        <v>667</v>
      </c>
      <c r="D4832" s="15">
        <v>2450000</v>
      </c>
      <c r="E4832" s="15">
        <v>2450000</v>
      </c>
      <c r="F4832" s="15">
        <v>2411250</v>
      </c>
      <c r="G4832" s="15">
        <v>98.42</v>
      </c>
    </row>
    <row r="4833" spans="1:7" x14ac:dyDescent="0.25">
      <c r="A4833" t="s">
        <v>380</v>
      </c>
      <c r="B4833" s="42" t="s">
        <v>627</v>
      </c>
      <c r="C4833" t="s">
        <v>668</v>
      </c>
      <c r="F4833" s="1">
        <v>2411250</v>
      </c>
    </row>
    <row r="4834" spans="1:7" x14ac:dyDescent="0.25">
      <c r="A4834" s="124" t="s">
        <v>1320</v>
      </c>
      <c r="B4834" s="124"/>
      <c r="C4834" s="124"/>
      <c r="D4834" s="40">
        <v>2900000</v>
      </c>
      <c r="E4834" s="40">
        <v>2900000</v>
      </c>
      <c r="F4834" s="40">
        <v>2824111.66</v>
      </c>
      <c r="G4834" s="40">
        <v>97.38</v>
      </c>
    </row>
    <row r="4835" spans="1:7" x14ac:dyDescent="0.25">
      <c r="A4835" s="16" t="s">
        <v>369</v>
      </c>
      <c r="B4835" s="41"/>
      <c r="C4835" s="16" t="s">
        <v>887</v>
      </c>
      <c r="D4835" s="15">
        <v>2900000</v>
      </c>
      <c r="E4835" s="15">
        <v>2900000</v>
      </c>
      <c r="F4835" s="15">
        <v>2824111.66</v>
      </c>
      <c r="G4835" s="15">
        <v>97.38</v>
      </c>
    </row>
    <row r="4836" spans="1:7" x14ac:dyDescent="0.25">
      <c r="A4836" t="s">
        <v>371</v>
      </c>
      <c r="B4836" s="42" t="s">
        <v>627</v>
      </c>
      <c r="C4836" t="s">
        <v>947</v>
      </c>
      <c r="F4836" s="1">
        <v>2824111.66</v>
      </c>
    </row>
    <row r="4837" spans="1:7" x14ac:dyDescent="0.25">
      <c r="A4837" s="124" t="s">
        <v>1321</v>
      </c>
      <c r="B4837" s="124"/>
      <c r="C4837" s="124"/>
      <c r="D4837" s="40">
        <v>7000000</v>
      </c>
      <c r="E4837" s="40">
        <v>7000000</v>
      </c>
      <c r="F4837" s="40">
        <v>7000000</v>
      </c>
      <c r="G4837" s="40">
        <v>100</v>
      </c>
    </row>
    <row r="4838" spans="1:7" x14ac:dyDescent="0.25">
      <c r="A4838" s="16" t="s">
        <v>369</v>
      </c>
      <c r="B4838" s="41"/>
      <c r="C4838" s="16" t="s">
        <v>887</v>
      </c>
      <c r="D4838" s="15">
        <v>7000000</v>
      </c>
      <c r="E4838" s="15">
        <v>7000000</v>
      </c>
      <c r="F4838" s="15">
        <v>7000000</v>
      </c>
      <c r="G4838" s="15">
        <v>100</v>
      </c>
    </row>
    <row r="4839" spans="1:7" x14ac:dyDescent="0.25">
      <c r="A4839" t="s">
        <v>373</v>
      </c>
      <c r="B4839" s="42" t="s">
        <v>627</v>
      </c>
      <c r="C4839" t="s">
        <v>888</v>
      </c>
      <c r="F4839" s="1">
        <v>7000000</v>
      </c>
    </row>
    <row r="4840" spans="1:7" x14ac:dyDescent="0.25">
      <c r="A4840" s="124" t="s">
        <v>1322</v>
      </c>
      <c r="B4840" s="124"/>
      <c r="C4840" s="124"/>
      <c r="D4840" s="40">
        <v>121000</v>
      </c>
      <c r="E4840" s="40">
        <v>121000</v>
      </c>
      <c r="F4840" s="40">
        <v>31627.63</v>
      </c>
      <c r="G4840" s="40">
        <v>26.14</v>
      </c>
    </row>
    <row r="4841" spans="1:7" x14ac:dyDescent="0.25">
      <c r="A4841" s="16" t="s">
        <v>306</v>
      </c>
      <c r="B4841" s="41"/>
      <c r="C4841" s="16" t="s">
        <v>648</v>
      </c>
      <c r="D4841" s="15">
        <v>1000</v>
      </c>
      <c r="E4841" s="15">
        <v>1000</v>
      </c>
      <c r="F4841" s="15">
        <v>0</v>
      </c>
      <c r="G4841" s="15">
        <v>0</v>
      </c>
    </row>
    <row r="4842" spans="1:7" x14ac:dyDescent="0.25">
      <c r="A4842" t="s">
        <v>308</v>
      </c>
      <c r="B4842" s="42" t="s">
        <v>627</v>
      </c>
      <c r="C4842" t="s">
        <v>649</v>
      </c>
      <c r="F4842" s="1">
        <v>0</v>
      </c>
    </row>
    <row r="4843" spans="1:7" x14ac:dyDescent="0.25">
      <c r="A4843" s="16" t="s">
        <v>379</v>
      </c>
      <c r="B4843" s="41"/>
      <c r="C4843" s="16" t="s">
        <v>667</v>
      </c>
      <c r="D4843" s="15">
        <v>120000</v>
      </c>
      <c r="E4843" s="15">
        <v>120000</v>
      </c>
      <c r="F4843" s="15">
        <v>31627.63</v>
      </c>
      <c r="G4843" s="15">
        <v>26.36</v>
      </c>
    </row>
    <row r="4844" spans="1:7" x14ac:dyDescent="0.25">
      <c r="A4844" t="s">
        <v>380</v>
      </c>
      <c r="B4844" s="42" t="s">
        <v>627</v>
      </c>
      <c r="C4844" t="s">
        <v>668</v>
      </c>
      <c r="F4844" s="1">
        <v>31627.63</v>
      </c>
    </row>
    <row r="4845" spans="1:7" x14ac:dyDescent="0.25">
      <c r="A4845" s="124" t="s">
        <v>1323</v>
      </c>
      <c r="B4845" s="124"/>
      <c r="C4845" s="124"/>
      <c r="D4845" s="40">
        <v>110000</v>
      </c>
      <c r="E4845" s="40">
        <v>110000</v>
      </c>
      <c r="F4845" s="40">
        <v>0</v>
      </c>
      <c r="G4845" s="40">
        <v>0</v>
      </c>
    </row>
    <row r="4846" spans="1:7" x14ac:dyDescent="0.25">
      <c r="A4846" s="16" t="s">
        <v>236</v>
      </c>
      <c r="B4846" s="41"/>
      <c r="C4846" s="16" t="s">
        <v>626</v>
      </c>
      <c r="D4846" s="15">
        <v>22000</v>
      </c>
      <c r="E4846" s="15">
        <v>22000</v>
      </c>
      <c r="F4846" s="15">
        <v>0</v>
      </c>
      <c r="G4846" s="15">
        <v>0</v>
      </c>
    </row>
    <row r="4847" spans="1:7" x14ac:dyDescent="0.25">
      <c r="A4847" t="s">
        <v>238</v>
      </c>
      <c r="B4847" s="42" t="s">
        <v>874</v>
      </c>
      <c r="C4847" t="s">
        <v>628</v>
      </c>
      <c r="F4847" s="1">
        <v>0</v>
      </c>
    </row>
    <row r="4848" spans="1:7" x14ac:dyDescent="0.25">
      <c r="A4848" s="16" t="s">
        <v>249</v>
      </c>
      <c r="B4848" s="41"/>
      <c r="C4848" s="16" t="s">
        <v>632</v>
      </c>
      <c r="D4848" s="15">
        <v>4000</v>
      </c>
      <c r="E4848" s="15">
        <v>4000</v>
      </c>
      <c r="F4848" s="15">
        <v>0</v>
      </c>
      <c r="G4848" s="15">
        <v>0</v>
      </c>
    </row>
    <row r="4849" spans="1:7" x14ac:dyDescent="0.25">
      <c r="A4849" t="s">
        <v>253</v>
      </c>
      <c r="B4849" s="42" t="s">
        <v>874</v>
      </c>
      <c r="C4849" t="s">
        <v>633</v>
      </c>
      <c r="F4849" s="1">
        <v>0</v>
      </c>
    </row>
    <row r="4850" spans="1:7" x14ac:dyDescent="0.25">
      <c r="A4850" s="16" t="s">
        <v>259</v>
      </c>
      <c r="B4850" s="41"/>
      <c r="C4850" s="16" t="s">
        <v>634</v>
      </c>
      <c r="D4850" s="15">
        <v>9000</v>
      </c>
      <c r="E4850" s="15">
        <v>9000</v>
      </c>
      <c r="F4850" s="15">
        <v>0</v>
      </c>
      <c r="G4850" s="15">
        <v>0</v>
      </c>
    </row>
    <row r="4851" spans="1:7" x14ac:dyDescent="0.25">
      <c r="A4851" t="s">
        <v>261</v>
      </c>
      <c r="B4851" s="42" t="s">
        <v>874</v>
      </c>
      <c r="C4851" t="s">
        <v>635</v>
      </c>
      <c r="F4851" s="1">
        <v>0</v>
      </c>
    </row>
    <row r="4852" spans="1:7" x14ac:dyDescent="0.25">
      <c r="A4852" s="16" t="s">
        <v>283</v>
      </c>
      <c r="B4852" s="41"/>
      <c r="C4852" s="16" t="s">
        <v>640</v>
      </c>
      <c r="D4852" s="15">
        <v>18000</v>
      </c>
      <c r="E4852" s="15">
        <v>18000</v>
      </c>
      <c r="F4852" s="15">
        <v>0</v>
      </c>
      <c r="G4852" s="15">
        <v>0</v>
      </c>
    </row>
    <row r="4853" spans="1:7" x14ac:dyDescent="0.25">
      <c r="A4853" t="s">
        <v>289</v>
      </c>
      <c r="B4853" s="42" t="s">
        <v>874</v>
      </c>
      <c r="C4853" t="s">
        <v>642</v>
      </c>
      <c r="F4853" s="1">
        <v>0</v>
      </c>
    </row>
    <row r="4854" spans="1:7" x14ac:dyDescent="0.25">
      <c r="A4854" t="s">
        <v>297</v>
      </c>
      <c r="B4854" s="42" t="s">
        <v>874</v>
      </c>
      <c r="C4854" t="s">
        <v>645</v>
      </c>
      <c r="F4854" s="1">
        <v>0</v>
      </c>
    </row>
    <row r="4855" spans="1:7" x14ac:dyDescent="0.25">
      <c r="A4855" t="s">
        <v>301</v>
      </c>
      <c r="B4855" s="42" t="s">
        <v>874</v>
      </c>
      <c r="C4855" t="s">
        <v>646</v>
      </c>
      <c r="F4855" s="1">
        <v>0</v>
      </c>
    </row>
    <row r="4856" spans="1:7" x14ac:dyDescent="0.25">
      <c r="A4856" s="16" t="s">
        <v>306</v>
      </c>
      <c r="B4856" s="41"/>
      <c r="C4856" s="16" t="s">
        <v>648</v>
      </c>
      <c r="D4856" s="15">
        <v>7000</v>
      </c>
      <c r="E4856" s="15">
        <v>7000</v>
      </c>
      <c r="F4856" s="15">
        <v>0</v>
      </c>
      <c r="G4856" s="15">
        <v>0</v>
      </c>
    </row>
    <row r="4857" spans="1:7" x14ac:dyDescent="0.25">
      <c r="A4857" t="s">
        <v>312</v>
      </c>
      <c r="B4857" s="42" t="s">
        <v>874</v>
      </c>
      <c r="C4857" t="s">
        <v>650</v>
      </c>
      <c r="F4857" s="1">
        <v>0</v>
      </c>
    </row>
    <row r="4858" spans="1:7" x14ac:dyDescent="0.25">
      <c r="A4858" t="s">
        <v>318</v>
      </c>
      <c r="B4858" s="42" t="s">
        <v>874</v>
      </c>
      <c r="C4858" t="s">
        <v>648</v>
      </c>
      <c r="F4858" s="1">
        <v>0</v>
      </c>
    </row>
    <row r="4859" spans="1:7" x14ac:dyDescent="0.25">
      <c r="A4859" s="16" t="s">
        <v>379</v>
      </c>
      <c r="B4859" s="41"/>
      <c r="C4859" s="16" t="s">
        <v>667</v>
      </c>
      <c r="D4859" s="15">
        <v>50000</v>
      </c>
      <c r="E4859" s="15">
        <v>50000</v>
      </c>
      <c r="F4859" s="15">
        <v>0</v>
      </c>
      <c r="G4859" s="15">
        <v>0</v>
      </c>
    </row>
    <row r="4860" spans="1:7" x14ac:dyDescent="0.25">
      <c r="A4860" t="s">
        <v>382</v>
      </c>
      <c r="B4860" s="42" t="s">
        <v>874</v>
      </c>
      <c r="C4860" t="s">
        <v>1029</v>
      </c>
      <c r="F4860" s="1">
        <v>0</v>
      </c>
      <c r="G4860" s="1">
        <v>0</v>
      </c>
    </row>
    <row r="4861" spans="1:7" x14ac:dyDescent="0.25">
      <c r="A4861" s="124" t="s">
        <v>1324</v>
      </c>
      <c r="B4861" s="124"/>
      <c r="C4861" s="124"/>
      <c r="D4861" s="40">
        <v>110000</v>
      </c>
      <c r="E4861" s="40">
        <v>110000</v>
      </c>
      <c r="F4861" s="40">
        <v>45191.45</v>
      </c>
      <c r="G4861" s="40">
        <v>41.08</v>
      </c>
    </row>
    <row r="4862" spans="1:7" x14ac:dyDescent="0.25">
      <c r="A4862" s="16" t="s">
        <v>236</v>
      </c>
      <c r="B4862" s="41"/>
      <c r="C4862" s="16" t="s">
        <v>626</v>
      </c>
      <c r="D4862" s="15">
        <v>32000</v>
      </c>
      <c r="E4862" s="15">
        <v>29000</v>
      </c>
      <c r="F4862" s="15">
        <v>0</v>
      </c>
      <c r="G4862" s="15">
        <v>0</v>
      </c>
    </row>
    <row r="4863" spans="1:7" x14ac:dyDescent="0.25">
      <c r="A4863" t="s">
        <v>238</v>
      </c>
      <c r="B4863" s="42" t="s">
        <v>627</v>
      </c>
      <c r="C4863" t="s">
        <v>628</v>
      </c>
      <c r="F4863" s="1">
        <v>0</v>
      </c>
    </row>
    <row r="4864" spans="1:7" x14ac:dyDescent="0.25">
      <c r="A4864" t="s">
        <v>238</v>
      </c>
      <c r="B4864" s="42" t="s">
        <v>703</v>
      </c>
      <c r="C4864" t="s">
        <v>628</v>
      </c>
      <c r="F4864" s="1">
        <v>0</v>
      </c>
    </row>
    <row r="4865" spans="1:7" x14ac:dyDescent="0.25">
      <c r="A4865" s="16" t="s">
        <v>249</v>
      </c>
      <c r="B4865" s="41"/>
      <c r="C4865" s="16" t="s">
        <v>632</v>
      </c>
      <c r="D4865" s="15">
        <v>4000</v>
      </c>
      <c r="E4865" s="15">
        <v>4000</v>
      </c>
      <c r="F4865" s="15">
        <v>0</v>
      </c>
      <c r="G4865" s="15">
        <v>0</v>
      </c>
    </row>
    <row r="4866" spans="1:7" x14ac:dyDescent="0.25">
      <c r="A4866" t="s">
        <v>253</v>
      </c>
      <c r="B4866" s="42" t="s">
        <v>703</v>
      </c>
      <c r="C4866" t="s">
        <v>633</v>
      </c>
      <c r="F4866" s="1">
        <v>0</v>
      </c>
    </row>
    <row r="4867" spans="1:7" x14ac:dyDescent="0.25">
      <c r="A4867" s="16" t="s">
        <v>259</v>
      </c>
      <c r="B4867" s="41"/>
      <c r="C4867" s="16" t="s">
        <v>634</v>
      </c>
      <c r="D4867" s="15">
        <v>9000</v>
      </c>
      <c r="E4867" s="15">
        <v>8000</v>
      </c>
      <c r="F4867" s="15">
        <v>0</v>
      </c>
      <c r="G4867" s="15">
        <v>0</v>
      </c>
    </row>
    <row r="4868" spans="1:7" x14ac:dyDescent="0.25">
      <c r="A4868" t="s">
        <v>261</v>
      </c>
      <c r="B4868" s="42" t="s">
        <v>703</v>
      </c>
      <c r="C4868" t="s">
        <v>635</v>
      </c>
      <c r="F4868" s="1">
        <v>0</v>
      </c>
    </row>
    <row r="4869" spans="1:7" x14ac:dyDescent="0.25">
      <c r="A4869" s="16" t="s">
        <v>283</v>
      </c>
      <c r="B4869" s="41"/>
      <c r="C4869" s="16" t="s">
        <v>640</v>
      </c>
      <c r="D4869" s="15">
        <v>18000</v>
      </c>
      <c r="E4869" s="15">
        <v>16000</v>
      </c>
      <c r="F4869" s="15">
        <v>0</v>
      </c>
      <c r="G4869" s="15">
        <v>0</v>
      </c>
    </row>
    <row r="4870" spans="1:7" x14ac:dyDescent="0.25">
      <c r="A4870" t="s">
        <v>289</v>
      </c>
      <c r="B4870" s="42" t="s">
        <v>703</v>
      </c>
      <c r="C4870" t="s">
        <v>642</v>
      </c>
      <c r="F4870" s="1">
        <v>0</v>
      </c>
    </row>
    <row r="4871" spans="1:7" x14ac:dyDescent="0.25">
      <c r="A4871" t="s">
        <v>297</v>
      </c>
      <c r="B4871" s="42" t="s">
        <v>703</v>
      </c>
      <c r="C4871" t="s">
        <v>645</v>
      </c>
      <c r="F4871" s="1">
        <v>0</v>
      </c>
    </row>
    <row r="4872" spans="1:7" x14ac:dyDescent="0.25">
      <c r="A4872" t="s">
        <v>301</v>
      </c>
      <c r="B4872" s="42" t="s">
        <v>703</v>
      </c>
      <c r="C4872" t="s">
        <v>646</v>
      </c>
      <c r="F4872" s="1">
        <v>0</v>
      </c>
    </row>
    <row r="4873" spans="1:7" x14ac:dyDescent="0.25">
      <c r="A4873" s="16" t="s">
        <v>306</v>
      </c>
      <c r="B4873" s="41"/>
      <c r="C4873" s="16" t="s">
        <v>648</v>
      </c>
      <c r="D4873" s="15">
        <v>7000</v>
      </c>
      <c r="E4873" s="15">
        <v>7000</v>
      </c>
      <c r="F4873" s="15">
        <v>0</v>
      </c>
      <c r="G4873" s="15">
        <v>0</v>
      </c>
    </row>
    <row r="4874" spans="1:7" x14ac:dyDescent="0.25">
      <c r="A4874" t="s">
        <v>312</v>
      </c>
      <c r="B4874" s="42" t="s">
        <v>703</v>
      </c>
      <c r="C4874" t="s">
        <v>650</v>
      </c>
      <c r="F4874" s="1">
        <v>0</v>
      </c>
    </row>
    <row r="4875" spans="1:7" x14ac:dyDescent="0.25">
      <c r="A4875" t="s">
        <v>318</v>
      </c>
      <c r="B4875" s="42" t="s">
        <v>703</v>
      </c>
      <c r="C4875" t="s">
        <v>648</v>
      </c>
      <c r="F4875" s="1">
        <v>0</v>
      </c>
    </row>
    <row r="4876" spans="1:7" x14ac:dyDescent="0.25">
      <c r="A4876" s="16" t="s">
        <v>379</v>
      </c>
      <c r="B4876" s="41"/>
      <c r="C4876" s="16" t="s">
        <v>667</v>
      </c>
      <c r="D4876" s="15">
        <v>40000</v>
      </c>
      <c r="E4876" s="15">
        <v>46000</v>
      </c>
      <c r="F4876" s="15">
        <v>45191.45</v>
      </c>
      <c r="G4876" s="15">
        <v>98.24</v>
      </c>
    </row>
    <row r="4877" spans="1:7" x14ac:dyDescent="0.25">
      <c r="A4877" t="s">
        <v>382</v>
      </c>
      <c r="B4877" s="42" t="s">
        <v>703</v>
      </c>
      <c r="C4877" t="s">
        <v>1029</v>
      </c>
      <c r="F4877" s="1">
        <v>45191.45</v>
      </c>
    </row>
    <row r="4878" spans="1:7" x14ac:dyDescent="0.25">
      <c r="A4878" s="124" t="s">
        <v>1325</v>
      </c>
      <c r="B4878" s="124"/>
      <c r="C4878" s="124"/>
      <c r="D4878" s="40">
        <v>139000</v>
      </c>
      <c r="E4878" s="40">
        <v>139000</v>
      </c>
      <c r="F4878" s="40">
        <v>53028.61</v>
      </c>
      <c r="G4878" s="40">
        <v>38.15</v>
      </c>
    </row>
    <row r="4879" spans="1:7" x14ac:dyDescent="0.25">
      <c r="A4879" s="16" t="s">
        <v>236</v>
      </c>
      <c r="B4879" s="41"/>
      <c r="C4879" s="16" t="s">
        <v>626</v>
      </c>
      <c r="D4879" s="15">
        <v>66000</v>
      </c>
      <c r="E4879" s="15">
        <v>66000</v>
      </c>
      <c r="F4879" s="15">
        <v>35512.49</v>
      </c>
      <c r="G4879" s="15">
        <v>53.81</v>
      </c>
    </row>
    <row r="4880" spans="1:7" x14ac:dyDescent="0.25">
      <c r="A4880" t="s">
        <v>238</v>
      </c>
      <c r="B4880" s="42" t="s">
        <v>874</v>
      </c>
      <c r="C4880" t="s">
        <v>628</v>
      </c>
      <c r="F4880" s="1">
        <v>35512.49</v>
      </c>
    </row>
    <row r="4881" spans="1:7" x14ac:dyDescent="0.25">
      <c r="A4881" s="16" t="s">
        <v>249</v>
      </c>
      <c r="B4881" s="41"/>
      <c r="C4881" s="16" t="s">
        <v>632</v>
      </c>
      <c r="D4881" s="15">
        <v>11000</v>
      </c>
      <c r="E4881" s="15">
        <v>11000</v>
      </c>
      <c r="F4881" s="15">
        <v>5859.57</v>
      </c>
      <c r="G4881" s="15">
        <v>53.27</v>
      </c>
    </row>
    <row r="4882" spans="1:7" x14ac:dyDescent="0.25">
      <c r="A4882" t="s">
        <v>253</v>
      </c>
      <c r="B4882" s="42" t="s">
        <v>874</v>
      </c>
      <c r="C4882" t="s">
        <v>633</v>
      </c>
      <c r="F4882" s="1">
        <v>5859.57</v>
      </c>
    </row>
    <row r="4883" spans="1:7" x14ac:dyDescent="0.25">
      <c r="A4883" s="16" t="s">
        <v>259</v>
      </c>
      <c r="B4883" s="41"/>
      <c r="C4883" s="16" t="s">
        <v>634</v>
      </c>
      <c r="D4883" s="15">
        <v>15000</v>
      </c>
      <c r="E4883" s="15">
        <v>15000</v>
      </c>
      <c r="F4883" s="15">
        <v>11656.55</v>
      </c>
      <c r="G4883" s="15">
        <v>77.709999999999994</v>
      </c>
    </row>
    <row r="4884" spans="1:7" x14ac:dyDescent="0.25">
      <c r="A4884" t="s">
        <v>261</v>
      </c>
      <c r="B4884" s="42" t="s">
        <v>874</v>
      </c>
      <c r="C4884" t="s">
        <v>635</v>
      </c>
      <c r="F4884" s="1">
        <v>11656.55</v>
      </c>
    </row>
    <row r="4885" spans="1:7" x14ac:dyDescent="0.25">
      <c r="A4885" s="16" t="s">
        <v>283</v>
      </c>
      <c r="B4885" s="41"/>
      <c r="C4885" s="16" t="s">
        <v>640</v>
      </c>
      <c r="D4885" s="15">
        <v>23000</v>
      </c>
      <c r="E4885" s="15">
        <v>23000</v>
      </c>
      <c r="F4885" s="15">
        <v>0</v>
      </c>
      <c r="G4885" s="15">
        <v>0</v>
      </c>
    </row>
    <row r="4886" spans="1:7" x14ac:dyDescent="0.25">
      <c r="A4886" t="s">
        <v>297</v>
      </c>
      <c r="B4886" s="42" t="s">
        <v>874</v>
      </c>
      <c r="C4886" t="s">
        <v>645</v>
      </c>
      <c r="F4886" s="1">
        <v>0</v>
      </c>
    </row>
    <row r="4887" spans="1:7" x14ac:dyDescent="0.25">
      <c r="A4887" s="16" t="s">
        <v>306</v>
      </c>
      <c r="B4887" s="41"/>
      <c r="C4887" s="16" t="s">
        <v>648</v>
      </c>
      <c r="D4887" s="15">
        <v>24000</v>
      </c>
      <c r="E4887" s="15">
        <v>24000</v>
      </c>
      <c r="F4887" s="15">
        <v>0</v>
      </c>
      <c r="G4887" s="15">
        <v>0</v>
      </c>
    </row>
    <row r="4888" spans="1:7" x14ac:dyDescent="0.25">
      <c r="A4888" t="s">
        <v>318</v>
      </c>
      <c r="B4888" s="42" t="s">
        <v>874</v>
      </c>
      <c r="C4888" t="s">
        <v>648</v>
      </c>
      <c r="F4888" s="1">
        <v>0</v>
      </c>
    </row>
    <row r="4889" spans="1:7" x14ac:dyDescent="0.25">
      <c r="A4889" s="124" t="s">
        <v>1326</v>
      </c>
      <c r="B4889" s="124"/>
      <c r="C4889" s="124"/>
      <c r="D4889" s="40">
        <v>639000</v>
      </c>
      <c r="E4889" s="40">
        <v>639000</v>
      </c>
      <c r="F4889" s="40">
        <v>333741.28999999998</v>
      </c>
      <c r="G4889" s="40">
        <v>52.23</v>
      </c>
    </row>
    <row r="4890" spans="1:7" x14ac:dyDescent="0.25">
      <c r="A4890" s="16" t="s">
        <v>236</v>
      </c>
      <c r="B4890" s="41"/>
      <c r="C4890" s="16" t="s">
        <v>626</v>
      </c>
      <c r="D4890" s="15">
        <v>120000</v>
      </c>
      <c r="E4890" s="15">
        <v>120000</v>
      </c>
      <c r="F4890" s="15">
        <v>87425.42</v>
      </c>
      <c r="G4890" s="15">
        <v>72.849999999999994</v>
      </c>
    </row>
    <row r="4891" spans="1:7" x14ac:dyDescent="0.25">
      <c r="A4891" t="s">
        <v>238</v>
      </c>
      <c r="B4891" s="42" t="s">
        <v>874</v>
      </c>
      <c r="C4891" t="s">
        <v>628</v>
      </c>
      <c r="F4891" s="1">
        <v>87425.42</v>
      </c>
    </row>
    <row r="4892" spans="1:7" x14ac:dyDescent="0.25">
      <c r="A4892" s="16" t="s">
        <v>249</v>
      </c>
      <c r="B4892" s="41"/>
      <c r="C4892" s="16" t="s">
        <v>632</v>
      </c>
      <c r="D4892" s="15">
        <v>24000</v>
      </c>
      <c r="E4892" s="15">
        <v>24000</v>
      </c>
      <c r="F4892" s="15">
        <v>14425.14</v>
      </c>
      <c r="G4892" s="15">
        <v>60.1</v>
      </c>
    </row>
    <row r="4893" spans="1:7" x14ac:dyDescent="0.25">
      <c r="A4893" t="s">
        <v>253</v>
      </c>
      <c r="B4893" s="42" t="s">
        <v>874</v>
      </c>
      <c r="C4893" t="s">
        <v>633</v>
      </c>
      <c r="F4893" s="1">
        <v>14425.14</v>
      </c>
    </row>
    <row r="4894" spans="1:7" x14ac:dyDescent="0.25">
      <c r="A4894" s="16" t="s">
        <v>283</v>
      </c>
      <c r="B4894" s="41"/>
      <c r="C4894" s="16" t="s">
        <v>640</v>
      </c>
      <c r="D4894" s="15">
        <v>85000</v>
      </c>
      <c r="E4894" s="15">
        <v>93000</v>
      </c>
      <c r="F4894" s="15">
        <v>85139.46</v>
      </c>
      <c r="G4894" s="15">
        <v>91.55</v>
      </c>
    </row>
    <row r="4895" spans="1:7" x14ac:dyDescent="0.25">
      <c r="A4895" t="s">
        <v>287</v>
      </c>
      <c r="B4895" s="42" t="s">
        <v>874</v>
      </c>
      <c r="C4895" t="s">
        <v>673</v>
      </c>
      <c r="F4895" s="1">
        <v>57006.96</v>
      </c>
    </row>
    <row r="4896" spans="1:7" x14ac:dyDescent="0.25">
      <c r="A4896" t="s">
        <v>297</v>
      </c>
      <c r="B4896" s="42" t="s">
        <v>874</v>
      </c>
      <c r="C4896" t="s">
        <v>645</v>
      </c>
      <c r="F4896" s="1">
        <v>16000</v>
      </c>
    </row>
    <row r="4897" spans="1:7" x14ac:dyDescent="0.25">
      <c r="A4897" t="s">
        <v>301</v>
      </c>
      <c r="B4897" s="42" t="s">
        <v>874</v>
      </c>
      <c r="C4897" t="s">
        <v>646</v>
      </c>
      <c r="F4897" s="1">
        <v>12132.5</v>
      </c>
    </row>
    <row r="4898" spans="1:7" x14ac:dyDescent="0.25">
      <c r="A4898" s="16" t="s">
        <v>306</v>
      </c>
      <c r="B4898" s="41"/>
      <c r="C4898" s="16" t="s">
        <v>648</v>
      </c>
      <c r="D4898" s="15">
        <v>28000</v>
      </c>
      <c r="E4898" s="15">
        <v>28000</v>
      </c>
      <c r="F4898" s="15">
        <v>0</v>
      </c>
      <c r="G4898" s="15">
        <v>0</v>
      </c>
    </row>
    <row r="4899" spans="1:7" x14ac:dyDescent="0.25">
      <c r="A4899" t="s">
        <v>312</v>
      </c>
      <c r="B4899" s="42" t="s">
        <v>874</v>
      </c>
      <c r="C4899" t="s">
        <v>650</v>
      </c>
      <c r="F4899" s="1">
        <v>0</v>
      </c>
    </row>
    <row r="4900" spans="1:7" x14ac:dyDescent="0.25">
      <c r="A4900" t="s">
        <v>318</v>
      </c>
      <c r="B4900" s="42" t="s">
        <v>874</v>
      </c>
      <c r="C4900" t="s">
        <v>648</v>
      </c>
      <c r="F4900" s="1">
        <v>0</v>
      </c>
    </row>
    <row r="4901" spans="1:7" x14ac:dyDescent="0.25">
      <c r="A4901" s="16" t="s">
        <v>360</v>
      </c>
      <c r="B4901" s="41"/>
      <c r="C4901" s="16" t="s">
        <v>875</v>
      </c>
      <c r="D4901" s="15">
        <v>220000</v>
      </c>
      <c r="E4901" s="15">
        <v>220000</v>
      </c>
      <c r="F4901" s="15">
        <v>140385.64000000001</v>
      </c>
      <c r="G4901" s="15">
        <v>63.81</v>
      </c>
    </row>
    <row r="4902" spans="1:7" x14ac:dyDescent="0.25">
      <c r="A4902" t="s">
        <v>361</v>
      </c>
      <c r="B4902" s="42" t="s">
        <v>874</v>
      </c>
      <c r="C4902" t="s">
        <v>876</v>
      </c>
      <c r="F4902" s="1">
        <v>140385.64000000001</v>
      </c>
    </row>
    <row r="4903" spans="1:7" x14ac:dyDescent="0.25">
      <c r="A4903" s="16" t="s">
        <v>379</v>
      </c>
      <c r="B4903" s="41"/>
      <c r="C4903" s="16" t="s">
        <v>667</v>
      </c>
      <c r="D4903" s="15">
        <v>130000</v>
      </c>
      <c r="E4903" s="15">
        <v>122000</v>
      </c>
      <c r="F4903" s="15">
        <v>0</v>
      </c>
      <c r="G4903" s="15">
        <v>0</v>
      </c>
    </row>
    <row r="4904" spans="1:7" x14ac:dyDescent="0.25">
      <c r="A4904" t="s">
        <v>382</v>
      </c>
      <c r="B4904" s="42" t="s">
        <v>874</v>
      </c>
      <c r="C4904" t="s">
        <v>1029</v>
      </c>
      <c r="F4904" s="1">
        <v>0</v>
      </c>
    </row>
    <row r="4905" spans="1:7" x14ac:dyDescent="0.25">
      <c r="A4905" s="16" t="s">
        <v>424</v>
      </c>
      <c r="B4905" s="41"/>
      <c r="C4905" s="16" t="s">
        <v>664</v>
      </c>
      <c r="D4905" s="15">
        <v>32000</v>
      </c>
      <c r="E4905" s="15">
        <v>32000</v>
      </c>
      <c r="F4905" s="15">
        <v>6365.63</v>
      </c>
      <c r="G4905" s="15">
        <v>19.89</v>
      </c>
    </row>
    <row r="4906" spans="1:7" x14ac:dyDescent="0.25">
      <c r="A4906" t="s">
        <v>426</v>
      </c>
      <c r="B4906" s="42" t="s">
        <v>874</v>
      </c>
      <c r="C4906" t="s">
        <v>665</v>
      </c>
      <c r="F4906" s="1">
        <v>6365.63</v>
      </c>
    </row>
    <row r="4907" spans="1:7" x14ac:dyDescent="0.25">
      <c r="A4907" s="138" t="s">
        <v>1327</v>
      </c>
      <c r="B4907" s="138"/>
      <c r="C4907" s="138"/>
      <c r="D4907" s="39">
        <v>17166000</v>
      </c>
      <c r="E4907" s="39">
        <v>22614000</v>
      </c>
      <c r="F4907" s="39">
        <v>19230459.390000001</v>
      </c>
      <c r="G4907" s="39">
        <v>85.04</v>
      </c>
    </row>
    <row r="4908" spans="1:7" x14ac:dyDescent="0.25">
      <c r="A4908" s="124" t="s">
        <v>1328</v>
      </c>
      <c r="B4908" s="124"/>
      <c r="C4908" s="124"/>
      <c r="D4908" s="40">
        <v>11400000</v>
      </c>
      <c r="E4908" s="40">
        <v>16873000</v>
      </c>
      <c r="F4908" s="40">
        <v>13993241.34</v>
      </c>
      <c r="G4908" s="40">
        <v>82.93</v>
      </c>
    </row>
    <row r="4909" spans="1:7" x14ac:dyDescent="0.25">
      <c r="A4909" s="16" t="s">
        <v>283</v>
      </c>
      <c r="B4909" s="41"/>
      <c r="C4909" s="16" t="s">
        <v>640</v>
      </c>
      <c r="D4909" s="15">
        <v>8400000</v>
      </c>
      <c r="E4909" s="15">
        <v>7980000</v>
      </c>
      <c r="F4909" s="15">
        <v>4611256.88</v>
      </c>
      <c r="G4909" s="15">
        <v>57.79</v>
      </c>
    </row>
    <row r="4910" spans="1:7" x14ac:dyDescent="0.25">
      <c r="A4910" t="s">
        <v>293</v>
      </c>
      <c r="B4910" s="42" t="s">
        <v>627</v>
      </c>
      <c r="C4910" t="s">
        <v>643</v>
      </c>
      <c r="F4910" s="1">
        <v>4611256.88</v>
      </c>
    </row>
    <row r="4911" spans="1:7" x14ac:dyDescent="0.25">
      <c r="A4911" s="16" t="s">
        <v>306</v>
      </c>
      <c r="B4911" s="41"/>
      <c r="C4911" s="16" t="s">
        <v>648</v>
      </c>
      <c r="D4911" s="15">
        <v>3000000</v>
      </c>
      <c r="E4911" s="15">
        <v>8893000</v>
      </c>
      <c r="F4911" s="15">
        <v>9381984.4600000009</v>
      </c>
      <c r="G4911" s="15">
        <v>105.5</v>
      </c>
    </row>
    <row r="4912" spans="1:7" x14ac:dyDescent="0.25">
      <c r="A4912" t="s">
        <v>318</v>
      </c>
      <c r="B4912" s="42" t="s">
        <v>627</v>
      </c>
      <c r="C4912" t="s">
        <v>648</v>
      </c>
      <c r="F4912" s="1">
        <v>9381984.4600000009</v>
      </c>
    </row>
    <row r="4913" spans="1:7" x14ac:dyDescent="0.25">
      <c r="A4913" s="124" t="s">
        <v>1329</v>
      </c>
      <c r="B4913" s="124"/>
      <c r="C4913" s="124"/>
      <c r="D4913" s="40">
        <v>4950000</v>
      </c>
      <c r="E4913" s="40">
        <v>4950000</v>
      </c>
      <c r="F4913" s="40">
        <v>4937449.75</v>
      </c>
      <c r="G4913" s="40">
        <v>99.75</v>
      </c>
    </row>
    <row r="4914" spans="1:7" x14ac:dyDescent="0.25">
      <c r="A4914" s="16" t="s">
        <v>306</v>
      </c>
      <c r="B4914" s="41"/>
      <c r="C4914" s="16" t="s">
        <v>648</v>
      </c>
      <c r="D4914" s="15">
        <v>20000</v>
      </c>
      <c r="E4914" s="15">
        <v>20000</v>
      </c>
      <c r="F4914" s="15">
        <v>7449.75</v>
      </c>
      <c r="G4914" s="15">
        <v>37.25</v>
      </c>
    </row>
    <row r="4915" spans="1:7" x14ac:dyDescent="0.25">
      <c r="A4915" t="s">
        <v>308</v>
      </c>
      <c r="B4915" s="42" t="s">
        <v>627</v>
      </c>
      <c r="C4915" t="s">
        <v>649</v>
      </c>
      <c r="F4915" s="1">
        <v>7449.75</v>
      </c>
    </row>
    <row r="4916" spans="1:7" x14ac:dyDescent="0.25">
      <c r="A4916" t="s">
        <v>379</v>
      </c>
      <c r="C4916" t="s">
        <v>667</v>
      </c>
      <c r="F4916" s="1">
        <v>4930000</v>
      </c>
    </row>
    <row r="4917" spans="1:7" x14ac:dyDescent="0.25">
      <c r="A4917" t="s">
        <v>380</v>
      </c>
      <c r="B4917" s="42" t="s">
        <v>627</v>
      </c>
      <c r="C4917" t="s">
        <v>668</v>
      </c>
      <c r="F4917" s="1">
        <v>4930000</v>
      </c>
    </row>
    <row r="4918" spans="1:7" x14ac:dyDescent="0.25">
      <c r="A4918" s="124" t="s">
        <v>1330</v>
      </c>
      <c r="B4918" s="124"/>
      <c r="C4918" s="124"/>
      <c r="D4918" s="40">
        <v>316000</v>
      </c>
      <c r="E4918" s="40">
        <v>316000</v>
      </c>
      <c r="F4918" s="40">
        <v>299768.3</v>
      </c>
      <c r="G4918" s="40">
        <v>94.86</v>
      </c>
    </row>
    <row r="4919" spans="1:7" x14ac:dyDescent="0.25">
      <c r="A4919" s="16" t="s">
        <v>306</v>
      </c>
      <c r="B4919" s="41"/>
      <c r="C4919" s="16" t="s">
        <v>648</v>
      </c>
      <c r="D4919" s="15">
        <v>1000</v>
      </c>
      <c r="E4919" s="15">
        <v>1000</v>
      </c>
      <c r="F4919" s="15">
        <v>0</v>
      </c>
      <c r="G4919" s="15">
        <v>0</v>
      </c>
    </row>
    <row r="4920" spans="1:7" x14ac:dyDescent="0.25">
      <c r="A4920" t="s">
        <v>308</v>
      </c>
      <c r="B4920" s="42" t="s">
        <v>627</v>
      </c>
      <c r="C4920" t="s">
        <v>649</v>
      </c>
      <c r="F4920" s="1">
        <v>0</v>
      </c>
    </row>
    <row r="4921" spans="1:7" x14ac:dyDescent="0.25">
      <c r="A4921" s="16" t="s">
        <v>379</v>
      </c>
      <c r="B4921" s="41"/>
      <c r="C4921" s="16" t="s">
        <v>667</v>
      </c>
      <c r="D4921" s="15">
        <v>315000</v>
      </c>
      <c r="E4921" s="15">
        <v>315000</v>
      </c>
      <c r="F4921" s="15">
        <v>299768.3</v>
      </c>
      <c r="G4921" s="15">
        <v>95.16</v>
      </c>
    </row>
    <row r="4922" spans="1:7" x14ac:dyDescent="0.25">
      <c r="A4922" t="s">
        <v>380</v>
      </c>
      <c r="B4922" s="42" t="s">
        <v>627</v>
      </c>
      <c r="C4922" t="s">
        <v>668</v>
      </c>
      <c r="F4922" s="1">
        <v>299768.3</v>
      </c>
    </row>
    <row r="4923" spans="1:7" x14ac:dyDescent="0.25">
      <c r="A4923" s="124" t="s">
        <v>1331</v>
      </c>
      <c r="B4923" s="124"/>
      <c r="C4923" s="124"/>
      <c r="D4923" s="40">
        <v>300000</v>
      </c>
      <c r="E4923" s="40">
        <v>285000</v>
      </c>
      <c r="F4923" s="40">
        <v>0</v>
      </c>
      <c r="G4923" s="40">
        <v>0</v>
      </c>
    </row>
    <row r="4924" spans="1:7" x14ac:dyDescent="0.25">
      <c r="A4924" s="16" t="s">
        <v>379</v>
      </c>
      <c r="B4924" s="41"/>
      <c r="C4924" s="16" t="s">
        <v>667</v>
      </c>
      <c r="D4924" s="15">
        <v>300000</v>
      </c>
      <c r="E4924" s="15">
        <v>285000</v>
      </c>
      <c r="F4924" s="15">
        <v>0</v>
      </c>
      <c r="G4924" s="15">
        <v>0</v>
      </c>
    </row>
    <row r="4925" spans="1:7" x14ac:dyDescent="0.25">
      <c r="A4925" t="s">
        <v>380</v>
      </c>
      <c r="B4925" s="42" t="s">
        <v>627</v>
      </c>
      <c r="C4925" t="s">
        <v>668</v>
      </c>
      <c r="F4925" s="1">
        <v>0</v>
      </c>
    </row>
    <row r="4926" spans="1:7" x14ac:dyDescent="0.25">
      <c r="A4926" s="124" t="s">
        <v>1332</v>
      </c>
      <c r="B4926" s="124"/>
      <c r="C4926" s="124"/>
      <c r="D4926" s="40">
        <v>200000</v>
      </c>
      <c r="E4926" s="40">
        <v>190000</v>
      </c>
      <c r="F4926" s="40">
        <v>0</v>
      </c>
      <c r="G4926" s="40">
        <v>0</v>
      </c>
    </row>
    <row r="4927" spans="1:7" x14ac:dyDescent="0.25">
      <c r="A4927" s="16" t="s">
        <v>379</v>
      </c>
      <c r="B4927" s="41"/>
      <c r="C4927" s="16" t="s">
        <v>667</v>
      </c>
      <c r="D4927" s="15">
        <v>200000</v>
      </c>
      <c r="E4927" s="15">
        <v>190000</v>
      </c>
      <c r="F4927" s="15">
        <v>0</v>
      </c>
      <c r="G4927" s="15">
        <v>0</v>
      </c>
    </row>
    <row r="4928" spans="1:7" x14ac:dyDescent="0.25">
      <c r="A4928" t="s">
        <v>380</v>
      </c>
      <c r="B4928" s="42" t="s">
        <v>627</v>
      </c>
      <c r="C4928" t="s">
        <v>668</v>
      </c>
      <c r="F4928" s="1">
        <v>0</v>
      </c>
    </row>
    <row r="4929" spans="1:7" x14ac:dyDescent="0.25">
      <c r="A4929" s="125" t="s">
        <v>689</v>
      </c>
      <c r="B4929" s="125"/>
      <c r="C4929" s="125"/>
      <c r="D4929" s="15">
        <v>236806000</v>
      </c>
      <c r="E4929" s="15">
        <v>237001000</v>
      </c>
      <c r="F4929" s="15">
        <v>232546240.47</v>
      </c>
      <c r="G4929" s="15">
        <v>98.12</v>
      </c>
    </row>
    <row r="4930" spans="1:7" x14ac:dyDescent="0.25">
      <c r="A4930" s="134" t="s">
        <v>734</v>
      </c>
      <c r="B4930" s="134"/>
      <c r="C4930" s="134"/>
      <c r="D4930" s="46">
        <v>233547000</v>
      </c>
      <c r="E4930" s="46">
        <v>233742000</v>
      </c>
      <c r="F4930" s="46">
        <v>231066740.68000001</v>
      </c>
      <c r="G4930" s="46">
        <v>98.86</v>
      </c>
    </row>
    <row r="4931" spans="1:7" x14ac:dyDescent="0.25">
      <c r="A4931" s="126" t="s">
        <v>962</v>
      </c>
      <c r="B4931" s="126"/>
      <c r="C4931" s="126"/>
      <c r="D4931" s="46">
        <v>469000</v>
      </c>
      <c r="E4931" s="46">
        <v>469000</v>
      </c>
      <c r="F4931" s="46">
        <v>84949.68</v>
      </c>
      <c r="G4931" s="46">
        <v>18.11</v>
      </c>
    </row>
    <row r="4932" spans="1:7" x14ac:dyDescent="0.25">
      <c r="A4932" s="126" t="s">
        <v>963</v>
      </c>
      <c r="B4932" s="126"/>
      <c r="C4932" s="126"/>
      <c r="D4932" s="46">
        <v>2790000</v>
      </c>
      <c r="E4932" s="46">
        <v>2790000</v>
      </c>
      <c r="F4932" s="46">
        <v>1394550.11</v>
      </c>
      <c r="G4932" s="46">
        <v>49.98</v>
      </c>
    </row>
    <row r="4934" spans="1:7" ht="19.5" customHeight="1" x14ac:dyDescent="0.3">
      <c r="A4934" s="136" t="s">
        <v>1333</v>
      </c>
      <c r="B4934" s="136"/>
      <c r="C4934" s="136"/>
      <c r="D4934" s="136"/>
      <c r="E4934" s="136"/>
      <c r="F4934" s="136"/>
      <c r="G4934" s="136"/>
    </row>
    <row r="4935" spans="1:7" ht="30" x14ac:dyDescent="0.25">
      <c r="A4935" s="33" t="s">
        <v>487</v>
      </c>
      <c r="B4935" s="34" t="s">
        <v>618</v>
      </c>
      <c r="C4935" s="33" t="s">
        <v>619</v>
      </c>
      <c r="D4935" s="4" t="s">
        <v>620</v>
      </c>
      <c r="E4935" s="4" t="s">
        <v>621</v>
      </c>
      <c r="F4935" s="4" t="s">
        <v>745</v>
      </c>
      <c r="G4935" s="73" t="s">
        <v>490</v>
      </c>
    </row>
    <row r="4936" spans="1:7" ht="10.15" customHeight="1" x14ac:dyDescent="0.25">
      <c r="A4936" s="36">
        <v>1</v>
      </c>
      <c r="B4936" s="36">
        <v>2</v>
      </c>
      <c r="C4936" s="36">
        <v>3</v>
      </c>
      <c r="D4936" s="37">
        <v>4</v>
      </c>
      <c r="E4936" s="37">
        <v>5</v>
      </c>
      <c r="F4936" s="36">
        <v>6</v>
      </c>
      <c r="G4936" s="74" t="s">
        <v>623</v>
      </c>
    </row>
    <row r="4937" spans="1:7" x14ac:dyDescent="0.25">
      <c r="A4937" s="129" t="s">
        <v>1327</v>
      </c>
      <c r="B4937" s="129"/>
      <c r="C4937" s="129"/>
      <c r="D4937" s="39">
        <v>100927000</v>
      </c>
      <c r="E4937" s="39">
        <v>100732000</v>
      </c>
      <c r="F4937" s="39">
        <v>96496462.739999995</v>
      </c>
      <c r="G4937" s="39">
        <v>95.8</v>
      </c>
    </row>
    <row r="4938" spans="1:7" x14ac:dyDescent="0.25">
      <c r="A4938" s="130" t="s">
        <v>1334</v>
      </c>
      <c r="B4938" s="130"/>
      <c r="C4938" s="130"/>
      <c r="D4938" s="40">
        <v>7890000</v>
      </c>
      <c r="E4938" s="40">
        <v>7890000</v>
      </c>
      <c r="F4938" s="40">
        <v>7889439</v>
      </c>
      <c r="G4938" s="40">
        <v>99.99</v>
      </c>
    </row>
    <row r="4939" spans="1:7" x14ac:dyDescent="0.25">
      <c r="A4939" s="16" t="s">
        <v>354</v>
      </c>
      <c r="B4939" s="41"/>
      <c r="C4939" s="16" t="s">
        <v>1002</v>
      </c>
      <c r="D4939" s="15">
        <v>7890000</v>
      </c>
      <c r="E4939" s="15">
        <v>7890000</v>
      </c>
      <c r="F4939" s="15">
        <v>7889439</v>
      </c>
      <c r="G4939" s="15">
        <v>99.99</v>
      </c>
    </row>
    <row r="4940" spans="1:7" x14ac:dyDescent="0.25">
      <c r="A4940" t="s">
        <v>356</v>
      </c>
      <c r="B4940" s="42" t="s">
        <v>627</v>
      </c>
      <c r="C4940" t="s">
        <v>1003</v>
      </c>
      <c r="F4940" s="1">
        <v>7889439</v>
      </c>
    </row>
    <row r="4941" spans="1:7" x14ac:dyDescent="0.25">
      <c r="A4941" s="124" t="s">
        <v>1335</v>
      </c>
      <c r="B4941" s="124"/>
      <c r="C4941" s="124"/>
      <c r="D4941" s="40">
        <v>15924000</v>
      </c>
      <c r="E4941" s="40">
        <v>15924000</v>
      </c>
      <c r="F4941" s="40">
        <v>15914129.869999999</v>
      </c>
      <c r="G4941" s="40">
        <v>99.94</v>
      </c>
    </row>
    <row r="4942" spans="1:7" x14ac:dyDescent="0.25">
      <c r="A4942" s="16" t="s">
        <v>236</v>
      </c>
      <c r="B4942" s="41"/>
      <c r="C4942" s="16" t="s">
        <v>626</v>
      </c>
      <c r="D4942" s="15">
        <v>7740000</v>
      </c>
      <c r="E4942" s="15">
        <v>7740000</v>
      </c>
      <c r="F4942" s="15">
        <v>7739935</v>
      </c>
      <c r="G4942" s="15">
        <v>100</v>
      </c>
    </row>
    <row r="4943" spans="1:7" x14ac:dyDescent="0.25">
      <c r="A4943" t="s">
        <v>238</v>
      </c>
      <c r="B4943" s="42" t="s">
        <v>627</v>
      </c>
      <c r="C4943" t="s">
        <v>628</v>
      </c>
      <c r="F4943" s="1">
        <v>6086935</v>
      </c>
    </row>
    <row r="4944" spans="1:7" x14ac:dyDescent="0.25">
      <c r="A4944" t="s">
        <v>244</v>
      </c>
      <c r="B4944" s="42" t="s">
        <v>627</v>
      </c>
      <c r="C4944" t="s">
        <v>1024</v>
      </c>
      <c r="F4944" s="1">
        <v>1653000</v>
      </c>
    </row>
    <row r="4945" spans="1:7" x14ac:dyDescent="0.25">
      <c r="A4945" s="16" t="s">
        <v>246</v>
      </c>
      <c r="B4945" s="41"/>
      <c r="C4945" s="16" t="s">
        <v>631</v>
      </c>
      <c r="D4945" s="15">
        <v>508000</v>
      </c>
      <c r="E4945" s="15">
        <v>508000</v>
      </c>
      <c r="F4945" s="15">
        <v>508000</v>
      </c>
      <c r="G4945" s="15">
        <v>100</v>
      </c>
    </row>
    <row r="4946" spans="1:7" x14ac:dyDescent="0.25">
      <c r="A4946" t="s">
        <v>248</v>
      </c>
      <c r="B4946" s="42" t="s">
        <v>627</v>
      </c>
      <c r="C4946" t="s">
        <v>631</v>
      </c>
      <c r="F4946" s="1">
        <v>508000</v>
      </c>
    </row>
    <row r="4947" spans="1:7" x14ac:dyDescent="0.25">
      <c r="A4947" s="16" t="s">
        <v>249</v>
      </c>
      <c r="B4947" s="41"/>
      <c r="C4947" s="16" t="s">
        <v>632</v>
      </c>
      <c r="D4947" s="15">
        <v>793000</v>
      </c>
      <c r="E4947" s="15">
        <v>793000</v>
      </c>
      <c r="F4947" s="15">
        <v>793000</v>
      </c>
      <c r="G4947" s="15">
        <v>100</v>
      </c>
    </row>
    <row r="4948" spans="1:7" x14ac:dyDescent="0.25">
      <c r="A4948" t="s">
        <v>253</v>
      </c>
      <c r="B4948" s="42" t="s">
        <v>627</v>
      </c>
      <c r="C4948" t="s">
        <v>633</v>
      </c>
      <c r="F4948" s="1">
        <v>793000</v>
      </c>
    </row>
    <row r="4949" spans="1:7" x14ac:dyDescent="0.25">
      <c r="A4949" s="16" t="s">
        <v>259</v>
      </c>
      <c r="B4949" s="41"/>
      <c r="C4949" s="16" t="s">
        <v>634</v>
      </c>
      <c r="D4949" s="15">
        <v>423000</v>
      </c>
      <c r="E4949" s="15">
        <v>423000</v>
      </c>
      <c r="F4949" s="15">
        <v>423000</v>
      </c>
      <c r="G4949" s="15">
        <v>100</v>
      </c>
    </row>
    <row r="4950" spans="1:7" x14ac:dyDescent="0.25">
      <c r="A4950" t="s">
        <v>261</v>
      </c>
      <c r="B4950" s="42" t="s">
        <v>627</v>
      </c>
      <c r="C4950" t="s">
        <v>635</v>
      </c>
      <c r="F4950" s="1">
        <v>8000</v>
      </c>
    </row>
    <row r="4951" spans="1:7" x14ac:dyDescent="0.25">
      <c r="A4951" t="s">
        <v>263</v>
      </c>
      <c r="B4951" s="42" t="s">
        <v>627</v>
      </c>
      <c r="C4951" t="s">
        <v>636</v>
      </c>
      <c r="F4951" s="1">
        <v>396000</v>
      </c>
    </row>
    <row r="4952" spans="1:7" x14ac:dyDescent="0.25">
      <c r="A4952" t="s">
        <v>265</v>
      </c>
      <c r="B4952" s="42" t="s">
        <v>627</v>
      </c>
      <c r="C4952" t="s">
        <v>637</v>
      </c>
      <c r="F4952" s="1">
        <v>19000</v>
      </c>
    </row>
    <row r="4953" spans="1:7" x14ac:dyDescent="0.25">
      <c r="A4953" s="16" t="s">
        <v>269</v>
      </c>
      <c r="B4953" s="41"/>
      <c r="C4953" s="16" t="s">
        <v>638</v>
      </c>
      <c r="D4953" s="15">
        <v>3595000</v>
      </c>
      <c r="E4953" s="15">
        <v>3595000</v>
      </c>
      <c r="F4953" s="15">
        <v>3595000</v>
      </c>
      <c r="G4953" s="15">
        <v>100</v>
      </c>
    </row>
    <row r="4954" spans="1:7" x14ac:dyDescent="0.25">
      <c r="A4954" t="s">
        <v>271</v>
      </c>
      <c r="B4954" s="42" t="s">
        <v>627</v>
      </c>
      <c r="C4954" t="s">
        <v>639</v>
      </c>
      <c r="F4954" s="1">
        <v>415000</v>
      </c>
    </row>
    <row r="4955" spans="1:7" x14ac:dyDescent="0.25">
      <c r="A4955" t="s">
        <v>273</v>
      </c>
      <c r="B4955" s="42" t="s">
        <v>627</v>
      </c>
      <c r="C4955" t="s">
        <v>671</v>
      </c>
      <c r="F4955" s="1">
        <v>1267000</v>
      </c>
    </row>
    <row r="4956" spans="1:7" x14ac:dyDescent="0.25">
      <c r="A4956" t="s">
        <v>275</v>
      </c>
      <c r="B4956" s="42" t="s">
        <v>627</v>
      </c>
      <c r="C4956" t="s">
        <v>684</v>
      </c>
      <c r="F4956" s="1">
        <v>1697000</v>
      </c>
    </row>
    <row r="4957" spans="1:7" x14ac:dyDescent="0.25">
      <c r="A4957" t="s">
        <v>277</v>
      </c>
      <c r="B4957" s="42" t="s">
        <v>627</v>
      </c>
      <c r="C4957" t="s">
        <v>672</v>
      </c>
      <c r="F4957" s="1">
        <v>108000</v>
      </c>
    </row>
    <row r="4958" spans="1:7" x14ac:dyDescent="0.25">
      <c r="A4958" t="s">
        <v>279</v>
      </c>
      <c r="B4958" s="42" t="s">
        <v>627</v>
      </c>
      <c r="C4958" t="s">
        <v>685</v>
      </c>
      <c r="F4958" s="1">
        <v>74000</v>
      </c>
    </row>
    <row r="4959" spans="1:7" x14ac:dyDescent="0.25">
      <c r="A4959" t="s">
        <v>281</v>
      </c>
      <c r="B4959" s="42" t="s">
        <v>627</v>
      </c>
      <c r="C4959" t="s">
        <v>686</v>
      </c>
      <c r="F4959" s="1">
        <v>34000</v>
      </c>
    </row>
    <row r="4960" spans="1:7" x14ac:dyDescent="0.25">
      <c r="A4960" s="16" t="s">
        <v>283</v>
      </c>
      <c r="B4960" s="41"/>
      <c r="C4960" s="16" t="s">
        <v>640</v>
      </c>
      <c r="D4960" s="15">
        <v>2726000</v>
      </c>
      <c r="E4960" s="15">
        <v>2726000</v>
      </c>
      <c r="F4960" s="15">
        <v>2723094.87</v>
      </c>
      <c r="G4960" s="15">
        <v>99.89</v>
      </c>
    </row>
    <row r="4961" spans="1:7" x14ac:dyDescent="0.25">
      <c r="A4961" t="s">
        <v>285</v>
      </c>
      <c r="B4961" s="42" t="s">
        <v>627</v>
      </c>
      <c r="C4961" t="s">
        <v>641</v>
      </c>
      <c r="F4961" s="1">
        <v>68000</v>
      </c>
    </row>
    <row r="4962" spans="1:7" x14ac:dyDescent="0.25">
      <c r="A4962" t="s">
        <v>287</v>
      </c>
      <c r="B4962" s="42" t="s">
        <v>627</v>
      </c>
      <c r="C4962" t="s">
        <v>673</v>
      </c>
      <c r="F4962" s="1">
        <v>2026094.87</v>
      </c>
    </row>
    <row r="4963" spans="1:7" x14ac:dyDescent="0.25">
      <c r="A4963" t="s">
        <v>289</v>
      </c>
      <c r="B4963" s="42" t="s">
        <v>627</v>
      </c>
      <c r="C4963" t="s">
        <v>642</v>
      </c>
      <c r="F4963" s="1">
        <v>16000</v>
      </c>
    </row>
    <row r="4964" spans="1:7" x14ac:dyDescent="0.25">
      <c r="A4964" t="s">
        <v>291</v>
      </c>
      <c r="B4964" s="42" t="s">
        <v>627</v>
      </c>
      <c r="C4964" t="s">
        <v>687</v>
      </c>
      <c r="F4964" s="1">
        <v>475000</v>
      </c>
    </row>
    <row r="4965" spans="1:7" x14ac:dyDescent="0.25">
      <c r="A4965" t="s">
        <v>295</v>
      </c>
      <c r="B4965" s="42" t="s">
        <v>627</v>
      </c>
      <c r="C4965" t="s">
        <v>644</v>
      </c>
      <c r="F4965" s="1">
        <v>37000</v>
      </c>
    </row>
    <row r="4966" spans="1:7" x14ac:dyDescent="0.25">
      <c r="A4966" t="s">
        <v>297</v>
      </c>
      <c r="B4966" s="42" t="s">
        <v>627</v>
      </c>
      <c r="C4966" t="s">
        <v>645</v>
      </c>
      <c r="F4966" s="1">
        <v>59000</v>
      </c>
    </row>
    <row r="4967" spans="1:7" x14ac:dyDescent="0.25">
      <c r="A4967" t="s">
        <v>299</v>
      </c>
      <c r="B4967" s="42" t="s">
        <v>627</v>
      </c>
      <c r="C4967" t="s">
        <v>659</v>
      </c>
      <c r="F4967" s="1">
        <v>31000</v>
      </c>
    </row>
    <row r="4968" spans="1:7" x14ac:dyDescent="0.25">
      <c r="A4968" t="s">
        <v>301</v>
      </c>
      <c r="B4968" s="42" t="s">
        <v>627</v>
      </c>
      <c r="C4968" t="s">
        <v>646</v>
      </c>
      <c r="F4968" s="1">
        <v>11000</v>
      </c>
    </row>
    <row r="4969" spans="1:7" x14ac:dyDescent="0.25">
      <c r="A4969" s="16" t="s">
        <v>306</v>
      </c>
      <c r="B4969" s="41"/>
      <c r="C4969" s="16" t="s">
        <v>648</v>
      </c>
      <c r="D4969" s="15">
        <v>50000</v>
      </c>
      <c r="E4969" s="15">
        <v>50000</v>
      </c>
      <c r="F4969" s="15">
        <v>50000</v>
      </c>
      <c r="G4969" s="15">
        <v>100</v>
      </c>
    </row>
    <row r="4970" spans="1:7" x14ac:dyDescent="0.25">
      <c r="A4970" t="s">
        <v>308</v>
      </c>
      <c r="B4970" s="42" t="s">
        <v>627</v>
      </c>
      <c r="C4970" t="s">
        <v>649</v>
      </c>
      <c r="F4970" s="1">
        <v>5000</v>
      </c>
    </row>
    <row r="4971" spans="1:7" x14ac:dyDescent="0.25">
      <c r="A4971" t="s">
        <v>310</v>
      </c>
      <c r="B4971" s="42" t="s">
        <v>627</v>
      </c>
      <c r="C4971" t="s">
        <v>688</v>
      </c>
      <c r="F4971" s="1">
        <v>36000</v>
      </c>
    </row>
    <row r="4972" spans="1:7" x14ac:dyDescent="0.25">
      <c r="A4972" t="s">
        <v>316</v>
      </c>
      <c r="B4972" s="42" t="s">
        <v>627</v>
      </c>
      <c r="C4972" t="s">
        <v>694</v>
      </c>
      <c r="F4972" s="1">
        <v>6000</v>
      </c>
    </row>
    <row r="4973" spans="1:7" x14ac:dyDescent="0.25">
      <c r="A4973" t="s">
        <v>318</v>
      </c>
      <c r="B4973" s="42" t="s">
        <v>627</v>
      </c>
      <c r="C4973" t="s">
        <v>648</v>
      </c>
      <c r="F4973" s="1">
        <v>3000</v>
      </c>
    </row>
    <row r="4974" spans="1:7" x14ac:dyDescent="0.25">
      <c r="A4974" s="16" t="s">
        <v>325</v>
      </c>
      <c r="B4974" s="41"/>
      <c r="C4974" s="16" t="s">
        <v>652</v>
      </c>
      <c r="D4974" s="15">
        <v>34000</v>
      </c>
      <c r="E4974" s="15">
        <v>34000</v>
      </c>
      <c r="F4974" s="15">
        <v>34000</v>
      </c>
      <c r="G4974" s="15">
        <v>100</v>
      </c>
    </row>
    <row r="4975" spans="1:7" x14ac:dyDescent="0.25">
      <c r="A4975" t="s">
        <v>327</v>
      </c>
      <c r="B4975" s="42" t="s">
        <v>627</v>
      </c>
      <c r="C4975" t="s">
        <v>653</v>
      </c>
      <c r="F4975" s="1">
        <v>23000</v>
      </c>
    </row>
    <row r="4976" spans="1:7" x14ac:dyDescent="0.25">
      <c r="A4976" t="s">
        <v>331</v>
      </c>
      <c r="B4976" s="42" t="s">
        <v>627</v>
      </c>
      <c r="C4976" t="s">
        <v>654</v>
      </c>
      <c r="F4976" s="1">
        <v>10000</v>
      </c>
    </row>
    <row r="4977" spans="1:7" x14ac:dyDescent="0.25">
      <c r="A4977" t="s">
        <v>333</v>
      </c>
      <c r="B4977" s="42" t="s">
        <v>627</v>
      </c>
      <c r="C4977" t="s">
        <v>840</v>
      </c>
      <c r="F4977" s="1">
        <v>1000</v>
      </c>
    </row>
    <row r="4978" spans="1:7" x14ac:dyDescent="0.25">
      <c r="A4978" s="16" t="s">
        <v>369</v>
      </c>
      <c r="B4978" s="41"/>
      <c r="C4978" s="16" t="s">
        <v>887</v>
      </c>
      <c r="D4978" s="15">
        <v>39000</v>
      </c>
      <c r="E4978" s="15">
        <v>39000</v>
      </c>
      <c r="F4978" s="15">
        <v>39000</v>
      </c>
      <c r="G4978" s="15">
        <v>100</v>
      </c>
    </row>
    <row r="4979" spans="1:7" x14ac:dyDescent="0.25">
      <c r="A4979" t="s">
        <v>371</v>
      </c>
      <c r="B4979" s="42" t="s">
        <v>627</v>
      </c>
      <c r="C4979" t="s">
        <v>947</v>
      </c>
      <c r="F4979" s="1">
        <v>29000</v>
      </c>
    </row>
    <row r="4980" spans="1:7" x14ac:dyDescent="0.25">
      <c r="A4980" t="s">
        <v>373</v>
      </c>
      <c r="B4980" s="42" t="s">
        <v>627</v>
      </c>
      <c r="C4980" t="s">
        <v>888</v>
      </c>
      <c r="F4980" s="1">
        <v>10000</v>
      </c>
    </row>
    <row r="4981" spans="1:7" x14ac:dyDescent="0.25">
      <c r="A4981" s="16" t="s">
        <v>424</v>
      </c>
      <c r="B4981" s="41"/>
      <c r="C4981" s="16" t="s">
        <v>664</v>
      </c>
      <c r="D4981" s="15">
        <v>16000</v>
      </c>
      <c r="E4981" s="15">
        <v>16000</v>
      </c>
      <c r="F4981" s="15">
        <v>9100</v>
      </c>
      <c r="G4981" s="15">
        <v>56.88</v>
      </c>
    </row>
    <row r="4982" spans="1:7" x14ac:dyDescent="0.25">
      <c r="A4982" t="s">
        <v>426</v>
      </c>
      <c r="B4982" s="42" t="s">
        <v>627</v>
      </c>
      <c r="C4982" t="s">
        <v>665</v>
      </c>
      <c r="F4982" s="1">
        <v>4600</v>
      </c>
    </row>
    <row r="4983" spans="1:7" x14ac:dyDescent="0.25">
      <c r="A4983" t="s">
        <v>429</v>
      </c>
      <c r="B4983" s="42" t="s">
        <v>627</v>
      </c>
      <c r="C4983" t="s">
        <v>1087</v>
      </c>
      <c r="F4983" s="1">
        <v>1700</v>
      </c>
    </row>
    <row r="4984" spans="1:7" x14ac:dyDescent="0.25">
      <c r="A4984" t="s">
        <v>432</v>
      </c>
      <c r="B4984" s="42" t="s">
        <v>627</v>
      </c>
      <c r="C4984" t="s">
        <v>680</v>
      </c>
      <c r="F4984" s="1">
        <v>2800</v>
      </c>
    </row>
    <row r="4985" spans="1:7" x14ac:dyDescent="0.25">
      <c r="A4985" s="124" t="s">
        <v>1336</v>
      </c>
      <c r="B4985" s="124"/>
      <c r="C4985" s="124"/>
      <c r="D4985" s="40">
        <v>3700000</v>
      </c>
      <c r="E4985" s="40">
        <v>3725000</v>
      </c>
      <c r="F4985" s="40">
        <v>3695955.03</v>
      </c>
      <c r="G4985" s="40">
        <v>99.22</v>
      </c>
    </row>
    <row r="4986" spans="1:7" x14ac:dyDescent="0.25">
      <c r="A4986" s="16" t="s">
        <v>306</v>
      </c>
      <c r="B4986" s="41"/>
      <c r="C4986" s="16" t="s">
        <v>648</v>
      </c>
      <c r="D4986" s="15">
        <v>3700000</v>
      </c>
      <c r="E4986" s="15">
        <v>3725000</v>
      </c>
      <c r="F4986" s="15">
        <v>3695955.03</v>
      </c>
      <c r="G4986" s="15">
        <v>99.22</v>
      </c>
    </row>
    <row r="4987" spans="1:7" x14ac:dyDescent="0.25">
      <c r="A4987" t="s">
        <v>318</v>
      </c>
      <c r="B4987" s="42" t="s">
        <v>627</v>
      </c>
      <c r="C4987" t="s">
        <v>648</v>
      </c>
      <c r="F4987" s="1">
        <v>3695955.03</v>
      </c>
    </row>
    <row r="4988" spans="1:7" x14ac:dyDescent="0.25">
      <c r="A4988" s="124" t="s">
        <v>1337</v>
      </c>
      <c r="B4988" s="124"/>
      <c r="C4988" s="124"/>
      <c r="D4988" s="40">
        <v>2100000</v>
      </c>
      <c r="E4988" s="40">
        <v>1995000</v>
      </c>
      <c r="F4988" s="40">
        <v>1681050</v>
      </c>
      <c r="G4988" s="40">
        <v>84.26</v>
      </c>
    </row>
    <row r="4989" spans="1:7" x14ac:dyDescent="0.25">
      <c r="A4989" s="16" t="s">
        <v>369</v>
      </c>
      <c r="B4989" s="41"/>
      <c r="C4989" s="16" t="s">
        <v>887</v>
      </c>
      <c r="D4989" s="15">
        <v>2100000</v>
      </c>
      <c r="E4989" s="15">
        <v>1995000</v>
      </c>
      <c r="F4989" s="15">
        <v>1681050</v>
      </c>
      <c r="G4989" s="15">
        <v>84.26</v>
      </c>
    </row>
    <row r="4990" spans="1:7" x14ac:dyDescent="0.25">
      <c r="A4990" t="s">
        <v>373</v>
      </c>
      <c r="B4990" s="42" t="s">
        <v>627</v>
      </c>
      <c r="C4990" t="s">
        <v>888</v>
      </c>
      <c r="F4990" s="1">
        <v>1681050</v>
      </c>
    </row>
    <row r="4991" spans="1:7" x14ac:dyDescent="0.25">
      <c r="A4991" s="124" t="s">
        <v>1338</v>
      </c>
      <c r="B4991" s="124"/>
      <c r="C4991" s="124"/>
      <c r="D4991" s="40">
        <v>36966000</v>
      </c>
      <c r="E4991" s="40">
        <v>36966000</v>
      </c>
      <c r="F4991" s="40">
        <v>36935361.490000002</v>
      </c>
      <c r="G4991" s="40">
        <v>99.92</v>
      </c>
    </row>
    <row r="4992" spans="1:7" x14ac:dyDescent="0.25">
      <c r="A4992" s="16" t="s">
        <v>236</v>
      </c>
      <c r="B4992" s="41"/>
      <c r="C4992" s="16" t="s">
        <v>626</v>
      </c>
      <c r="D4992" s="15">
        <v>10656000</v>
      </c>
      <c r="E4992" s="15">
        <v>11018000</v>
      </c>
      <c r="F4992" s="15">
        <v>11018000</v>
      </c>
      <c r="G4992" s="15">
        <v>100</v>
      </c>
    </row>
    <row r="4993" spans="1:7" x14ac:dyDescent="0.25">
      <c r="A4993" t="s">
        <v>238</v>
      </c>
      <c r="B4993" s="42" t="s">
        <v>627</v>
      </c>
      <c r="C4993" t="s">
        <v>628</v>
      </c>
      <c r="F4993" s="1">
        <v>9536000</v>
      </c>
    </row>
    <row r="4994" spans="1:7" x14ac:dyDescent="0.25">
      <c r="A4994" t="s">
        <v>240</v>
      </c>
      <c r="B4994" s="42" t="s">
        <v>627</v>
      </c>
      <c r="C4994" t="s">
        <v>629</v>
      </c>
      <c r="F4994" s="1">
        <v>12000</v>
      </c>
    </row>
    <row r="4995" spans="1:7" x14ac:dyDescent="0.25">
      <c r="A4995" t="s">
        <v>242</v>
      </c>
      <c r="B4995" s="42" t="s">
        <v>627</v>
      </c>
      <c r="C4995" t="s">
        <v>630</v>
      </c>
      <c r="F4995" s="1">
        <v>170000</v>
      </c>
    </row>
    <row r="4996" spans="1:7" x14ac:dyDescent="0.25">
      <c r="A4996" t="s">
        <v>244</v>
      </c>
      <c r="B4996" s="42" t="s">
        <v>627</v>
      </c>
      <c r="C4996" t="s">
        <v>1024</v>
      </c>
      <c r="F4996" s="1">
        <v>1300000</v>
      </c>
    </row>
    <row r="4997" spans="1:7" x14ac:dyDescent="0.25">
      <c r="A4997" s="16" t="s">
        <v>246</v>
      </c>
      <c r="B4997" s="41"/>
      <c r="C4997" s="16" t="s">
        <v>631</v>
      </c>
      <c r="D4997" s="15">
        <v>460000</v>
      </c>
      <c r="E4997" s="15">
        <v>437000</v>
      </c>
      <c r="F4997" s="15">
        <v>437000</v>
      </c>
      <c r="G4997" s="15">
        <v>100</v>
      </c>
    </row>
    <row r="4998" spans="1:7" x14ac:dyDescent="0.25">
      <c r="A4998" t="s">
        <v>248</v>
      </c>
      <c r="B4998" s="42" t="s">
        <v>627</v>
      </c>
      <c r="C4998" t="s">
        <v>631</v>
      </c>
      <c r="F4998" s="1">
        <v>437000</v>
      </c>
    </row>
    <row r="4999" spans="1:7" x14ac:dyDescent="0.25">
      <c r="A4999" s="16" t="s">
        <v>249</v>
      </c>
      <c r="B4999" s="41"/>
      <c r="C4999" s="16" t="s">
        <v>632</v>
      </c>
      <c r="D4999" s="15">
        <v>1630000</v>
      </c>
      <c r="E4999" s="15">
        <v>1630000</v>
      </c>
      <c r="F4999" s="15">
        <v>1630000</v>
      </c>
      <c r="G4999" s="15">
        <v>100</v>
      </c>
    </row>
    <row r="5000" spans="1:7" x14ac:dyDescent="0.25">
      <c r="A5000" t="s">
        <v>253</v>
      </c>
      <c r="B5000" s="42" t="s">
        <v>627</v>
      </c>
      <c r="C5000" t="s">
        <v>633</v>
      </c>
      <c r="F5000" s="1">
        <v>1630000</v>
      </c>
    </row>
    <row r="5001" spans="1:7" x14ac:dyDescent="0.25">
      <c r="A5001" s="16" t="s">
        <v>259</v>
      </c>
      <c r="B5001" s="41"/>
      <c r="C5001" s="16" t="s">
        <v>634</v>
      </c>
      <c r="D5001" s="15">
        <v>615000</v>
      </c>
      <c r="E5001" s="15">
        <v>608000</v>
      </c>
      <c r="F5001" s="15">
        <v>608000</v>
      </c>
      <c r="G5001" s="15">
        <v>100</v>
      </c>
    </row>
    <row r="5002" spans="1:7" x14ac:dyDescent="0.25">
      <c r="A5002" t="s">
        <v>261</v>
      </c>
      <c r="B5002" s="42" t="s">
        <v>627</v>
      </c>
      <c r="C5002" t="s">
        <v>635</v>
      </c>
      <c r="F5002" s="1">
        <v>15000</v>
      </c>
    </row>
    <row r="5003" spans="1:7" x14ac:dyDescent="0.25">
      <c r="A5003" t="s">
        <v>263</v>
      </c>
      <c r="B5003" s="42" t="s">
        <v>627</v>
      </c>
      <c r="C5003" t="s">
        <v>636</v>
      </c>
      <c r="F5003" s="1">
        <v>560000</v>
      </c>
    </row>
    <row r="5004" spans="1:7" x14ac:dyDescent="0.25">
      <c r="A5004" t="s">
        <v>265</v>
      </c>
      <c r="B5004" s="42" t="s">
        <v>627</v>
      </c>
      <c r="C5004" t="s">
        <v>637</v>
      </c>
      <c r="F5004" s="1">
        <v>33000</v>
      </c>
    </row>
    <row r="5005" spans="1:7" x14ac:dyDescent="0.25">
      <c r="A5005" s="16" t="s">
        <v>269</v>
      </c>
      <c r="B5005" s="41"/>
      <c r="C5005" s="16" t="s">
        <v>638</v>
      </c>
      <c r="D5005" s="15">
        <v>1799000</v>
      </c>
      <c r="E5005" s="15">
        <v>1710000</v>
      </c>
      <c r="F5005" s="15">
        <v>1710000</v>
      </c>
      <c r="G5005" s="15">
        <v>100</v>
      </c>
    </row>
    <row r="5006" spans="1:7" x14ac:dyDescent="0.25">
      <c r="A5006" t="s">
        <v>271</v>
      </c>
      <c r="B5006" s="42" t="s">
        <v>627</v>
      </c>
      <c r="C5006" t="s">
        <v>639</v>
      </c>
      <c r="F5006" s="1">
        <v>261000</v>
      </c>
    </row>
    <row r="5007" spans="1:7" x14ac:dyDescent="0.25">
      <c r="A5007" t="s">
        <v>275</v>
      </c>
      <c r="B5007" s="42" t="s">
        <v>627</v>
      </c>
      <c r="C5007" t="s">
        <v>684</v>
      </c>
      <c r="F5007" s="1">
        <v>1070000</v>
      </c>
    </row>
    <row r="5008" spans="1:7" x14ac:dyDescent="0.25">
      <c r="A5008" t="s">
        <v>277</v>
      </c>
      <c r="B5008" s="42" t="s">
        <v>627</v>
      </c>
      <c r="C5008" t="s">
        <v>672</v>
      </c>
      <c r="F5008" s="1">
        <v>133000</v>
      </c>
    </row>
    <row r="5009" spans="1:7" x14ac:dyDescent="0.25">
      <c r="A5009" t="s">
        <v>279</v>
      </c>
      <c r="B5009" s="42" t="s">
        <v>627</v>
      </c>
      <c r="C5009" t="s">
        <v>685</v>
      </c>
      <c r="F5009" s="1">
        <v>196000</v>
      </c>
    </row>
    <row r="5010" spans="1:7" x14ac:dyDescent="0.25">
      <c r="A5010" t="s">
        <v>281</v>
      </c>
      <c r="B5010" s="42" t="s">
        <v>627</v>
      </c>
      <c r="C5010" t="s">
        <v>686</v>
      </c>
      <c r="F5010" s="1">
        <v>50000</v>
      </c>
    </row>
    <row r="5011" spans="1:7" x14ac:dyDescent="0.25">
      <c r="A5011" s="16" t="s">
        <v>283</v>
      </c>
      <c r="B5011" s="41"/>
      <c r="C5011" s="16" t="s">
        <v>640</v>
      </c>
      <c r="D5011" s="15">
        <v>4286000</v>
      </c>
      <c r="E5011" s="15">
        <v>4072000</v>
      </c>
      <c r="F5011" s="15">
        <v>4072000</v>
      </c>
      <c r="G5011" s="15">
        <v>100</v>
      </c>
    </row>
    <row r="5012" spans="1:7" x14ac:dyDescent="0.25">
      <c r="A5012" t="s">
        <v>285</v>
      </c>
      <c r="B5012" s="42" t="s">
        <v>627</v>
      </c>
      <c r="C5012" t="s">
        <v>641</v>
      </c>
      <c r="F5012" s="1">
        <v>111000</v>
      </c>
    </row>
    <row r="5013" spans="1:7" x14ac:dyDescent="0.25">
      <c r="A5013" t="s">
        <v>287</v>
      </c>
      <c r="B5013" s="42" t="s">
        <v>627</v>
      </c>
      <c r="C5013" t="s">
        <v>673</v>
      </c>
      <c r="F5013" s="1">
        <v>1278000</v>
      </c>
    </row>
    <row r="5014" spans="1:7" x14ac:dyDescent="0.25">
      <c r="A5014" t="s">
        <v>289</v>
      </c>
      <c r="B5014" s="42" t="s">
        <v>627</v>
      </c>
      <c r="C5014" t="s">
        <v>642</v>
      </c>
      <c r="F5014" s="1">
        <v>55000</v>
      </c>
    </row>
    <row r="5015" spans="1:7" x14ac:dyDescent="0.25">
      <c r="A5015" t="s">
        <v>291</v>
      </c>
      <c r="B5015" s="42" t="s">
        <v>627</v>
      </c>
      <c r="C5015" t="s">
        <v>687</v>
      </c>
      <c r="F5015" s="1">
        <v>1083000</v>
      </c>
    </row>
    <row r="5016" spans="1:7" x14ac:dyDescent="0.25">
      <c r="A5016" t="s">
        <v>293</v>
      </c>
      <c r="B5016" s="42" t="s">
        <v>627</v>
      </c>
      <c r="C5016" t="s">
        <v>643</v>
      </c>
      <c r="F5016" s="1">
        <v>167000</v>
      </c>
    </row>
    <row r="5017" spans="1:7" x14ac:dyDescent="0.25">
      <c r="A5017" t="s">
        <v>295</v>
      </c>
      <c r="B5017" s="42" t="s">
        <v>627</v>
      </c>
      <c r="C5017" t="s">
        <v>644</v>
      </c>
      <c r="F5017" s="1">
        <v>278000</v>
      </c>
    </row>
    <row r="5018" spans="1:7" x14ac:dyDescent="0.25">
      <c r="A5018" t="s">
        <v>297</v>
      </c>
      <c r="B5018" s="42" t="s">
        <v>627</v>
      </c>
      <c r="C5018" t="s">
        <v>645</v>
      </c>
      <c r="F5018" s="1">
        <v>171000</v>
      </c>
    </row>
    <row r="5019" spans="1:7" x14ac:dyDescent="0.25">
      <c r="A5019" t="s">
        <v>299</v>
      </c>
      <c r="B5019" s="42" t="s">
        <v>627</v>
      </c>
      <c r="C5019" t="s">
        <v>659</v>
      </c>
      <c r="F5019" s="1">
        <v>86000</v>
      </c>
    </row>
    <row r="5020" spans="1:7" x14ac:dyDescent="0.25">
      <c r="A5020" t="s">
        <v>301</v>
      </c>
      <c r="B5020" s="42" t="s">
        <v>627</v>
      </c>
      <c r="C5020" t="s">
        <v>646</v>
      </c>
      <c r="F5020" s="1">
        <v>843000</v>
      </c>
    </row>
    <row r="5021" spans="1:7" x14ac:dyDescent="0.25">
      <c r="A5021" s="16" t="s">
        <v>306</v>
      </c>
      <c r="B5021" s="41"/>
      <c r="C5021" s="16" t="s">
        <v>648</v>
      </c>
      <c r="D5021" s="15">
        <v>584000</v>
      </c>
      <c r="E5021" s="15">
        <v>555000</v>
      </c>
      <c r="F5021" s="15">
        <v>555000</v>
      </c>
      <c r="G5021" s="15">
        <v>100</v>
      </c>
    </row>
    <row r="5022" spans="1:7" x14ac:dyDescent="0.25">
      <c r="A5022" t="s">
        <v>308</v>
      </c>
      <c r="B5022" s="42" t="s">
        <v>627</v>
      </c>
      <c r="C5022" t="s">
        <v>649</v>
      </c>
      <c r="F5022" s="1">
        <v>35000</v>
      </c>
    </row>
    <row r="5023" spans="1:7" x14ac:dyDescent="0.25">
      <c r="A5023" t="s">
        <v>310</v>
      </c>
      <c r="B5023" s="42" t="s">
        <v>627</v>
      </c>
      <c r="C5023" t="s">
        <v>688</v>
      </c>
      <c r="F5023" s="1">
        <v>200000</v>
      </c>
    </row>
    <row r="5024" spans="1:7" x14ac:dyDescent="0.25">
      <c r="A5024" t="s">
        <v>312</v>
      </c>
      <c r="B5024" s="42" t="s">
        <v>627</v>
      </c>
      <c r="C5024" t="s">
        <v>650</v>
      </c>
      <c r="F5024" s="1">
        <v>23000</v>
      </c>
    </row>
    <row r="5025" spans="1:7" x14ac:dyDescent="0.25">
      <c r="A5025" t="s">
        <v>316</v>
      </c>
      <c r="B5025" s="42" t="s">
        <v>627</v>
      </c>
      <c r="C5025" t="s">
        <v>694</v>
      </c>
      <c r="F5025" s="1">
        <v>26000</v>
      </c>
    </row>
    <row r="5026" spans="1:7" x14ac:dyDescent="0.25">
      <c r="A5026" t="s">
        <v>318</v>
      </c>
      <c r="B5026" s="42" t="s">
        <v>627</v>
      </c>
      <c r="C5026" t="s">
        <v>648</v>
      </c>
      <c r="F5026" s="1">
        <v>271000</v>
      </c>
    </row>
    <row r="5027" spans="1:7" x14ac:dyDescent="0.25">
      <c r="A5027" s="16" t="s">
        <v>325</v>
      </c>
      <c r="B5027" s="41"/>
      <c r="C5027" s="16" t="s">
        <v>652</v>
      </c>
      <c r="D5027" s="15">
        <v>30000</v>
      </c>
      <c r="E5027" s="15">
        <v>30000</v>
      </c>
      <c r="F5027" s="15">
        <v>30000</v>
      </c>
      <c r="G5027" s="15">
        <v>100</v>
      </c>
    </row>
    <row r="5028" spans="1:7" x14ac:dyDescent="0.25">
      <c r="A5028" t="s">
        <v>327</v>
      </c>
      <c r="B5028" s="42" t="s">
        <v>627</v>
      </c>
      <c r="C5028" t="s">
        <v>653</v>
      </c>
      <c r="F5028" s="1">
        <v>20000</v>
      </c>
    </row>
    <row r="5029" spans="1:7" x14ac:dyDescent="0.25">
      <c r="A5029" t="s">
        <v>333</v>
      </c>
      <c r="B5029" s="42" t="s">
        <v>627</v>
      </c>
      <c r="C5029" t="s">
        <v>840</v>
      </c>
      <c r="F5029" s="1">
        <v>10000</v>
      </c>
    </row>
    <row r="5030" spans="1:7" x14ac:dyDescent="0.25">
      <c r="A5030" s="16" t="s">
        <v>369</v>
      </c>
      <c r="B5030" s="41"/>
      <c r="C5030" s="16" t="s">
        <v>887</v>
      </c>
      <c r="D5030" s="15">
        <v>16420000</v>
      </c>
      <c r="E5030" s="15">
        <v>16420000</v>
      </c>
      <c r="F5030" s="15">
        <v>16419900</v>
      </c>
      <c r="G5030" s="15">
        <v>100</v>
      </c>
    </row>
    <row r="5031" spans="1:7" x14ac:dyDescent="0.25">
      <c r="A5031" t="s">
        <v>373</v>
      </c>
      <c r="B5031" s="42" t="s">
        <v>627</v>
      </c>
      <c r="C5031" t="s">
        <v>888</v>
      </c>
      <c r="F5031" s="1">
        <v>16419900</v>
      </c>
    </row>
    <row r="5032" spans="1:7" x14ac:dyDescent="0.25">
      <c r="A5032" s="16" t="s">
        <v>410</v>
      </c>
      <c r="B5032" s="41"/>
      <c r="C5032" s="16" t="s">
        <v>674</v>
      </c>
      <c r="D5032" s="15">
        <v>60000</v>
      </c>
      <c r="E5032" s="15">
        <v>57000</v>
      </c>
      <c r="F5032" s="15">
        <v>37462.11</v>
      </c>
      <c r="G5032" s="15">
        <v>65.72</v>
      </c>
    </row>
    <row r="5033" spans="1:7" x14ac:dyDescent="0.25">
      <c r="A5033" t="s">
        <v>414</v>
      </c>
      <c r="B5033" s="42" t="s">
        <v>627</v>
      </c>
      <c r="C5033" t="s">
        <v>1130</v>
      </c>
      <c r="F5033" s="1">
        <v>37462.11</v>
      </c>
    </row>
    <row r="5034" spans="1:7" x14ac:dyDescent="0.25">
      <c r="A5034" s="16" t="s">
        <v>424</v>
      </c>
      <c r="B5034" s="41"/>
      <c r="C5034" s="16" t="s">
        <v>664</v>
      </c>
      <c r="D5034" s="15">
        <v>318000</v>
      </c>
      <c r="E5034" s="15">
        <v>326000</v>
      </c>
      <c r="F5034" s="15">
        <v>325406.38</v>
      </c>
      <c r="G5034" s="15">
        <v>99.82</v>
      </c>
    </row>
    <row r="5035" spans="1:7" x14ac:dyDescent="0.25">
      <c r="A5035" t="s">
        <v>426</v>
      </c>
      <c r="B5035" s="42" t="s">
        <v>627</v>
      </c>
      <c r="C5035" t="s">
        <v>665</v>
      </c>
      <c r="F5035" s="1">
        <v>19958.25</v>
      </c>
    </row>
    <row r="5036" spans="1:7" x14ac:dyDescent="0.25">
      <c r="A5036" t="s">
        <v>432</v>
      </c>
      <c r="B5036" s="42" t="s">
        <v>627</v>
      </c>
      <c r="C5036" t="s">
        <v>680</v>
      </c>
      <c r="F5036" s="1">
        <v>305448.13</v>
      </c>
    </row>
    <row r="5037" spans="1:7" x14ac:dyDescent="0.25">
      <c r="A5037" s="16" t="s">
        <v>433</v>
      </c>
      <c r="B5037" s="41"/>
      <c r="C5037" s="16" t="s">
        <v>681</v>
      </c>
      <c r="D5037" s="15">
        <v>100000</v>
      </c>
      <c r="E5037" s="15">
        <v>95000</v>
      </c>
      <c r="F5037" s="15">
        <v>84750</v>
      </c>
      <c r="G5037" s="15">
        <v>89.21</v>
      </c>
    </row>
    <row r="5038" spans="1:7" x14ac:dyDescent="0.25">
      <c r="A5038" t="s">
        <v>435</v>
      </c>
      <c r="B5038" s="42" t="s">
        <v>627</v>
      </c>
      <c r="C5038" t="s">
        <v>682</v>
      </c>
      <c r="F5038" s="1">
        <v>84750</v>
      </c>
    </row>
    <row r="5039" spans="1:7" x14ac:dyDescent="0.25">
      <c r="A5039" s="16" t="s">
        <v>441</v>
      </c>
      <c r="B5039" s="41"/>
      <c r="C5039" s="16" t="s">
        <v>710</v>
      </c>
      <c r="D5039" s="15">
        <v>8000</v>
      </c>
      <c r="E5039" s="15">
        <v>8000</v>
      </c>
      <c r="F5039" s="15">
        <v>7843</v>
      </c>
      <c r="G5039" s="15">
        <v>98.04</v>
      </c>
    </row>
    <row r="5040" spans="1:7" x14ac:dyDescent="0.25">
      <c r="A5040" t="s">
        <v>443</v>
      </c>
      <c r="B5040" s="42" t="s">
        <v>627</v>
      </c>
      <c r="C5040" t="s">
        <v>711</v>
      </c>
      <c r="F5040" s="1">
        <v>7843</v>
      </c>
    </row>
    <row r="5041" spans="1:7" x14ac:dyDescent="0.25">
      <c r="A5041" s="124" t="s">
        <v>1339</v>
      </c>
      <c r="B5041" s="124"/>
      <c r="C5041" s="124"/>
      <c r="D5041" s="40">
        <v>4587000</v>
      </c>
      <c r="E5041" s="40">
        <v>4587000</v>
      </c>
      <c r="F5041" s="40">
        <v>4237815.3099999996</v>
      </c>
      <c r="G5041" s="40">
        <v>92.39</v>
      </c>
    </row>
    <row r="5042" spans="1:7" x14ac:dyDescent="0.25">
      <c r="A5042" s="16" t="s">
        <v>236</v>
      </c>
      <c r="B5042" s="41"/>
      <c r="C5042" s="16" t="s">
        <v>626</v>
      </c>
      <c r="D5042" s="15">
        <v>2660000</v>
      </c>
      <c r="E5042" s="15">
        <v>2527000</v>
      </c>
      <c r="F5042" s="15">
        <v>2315877.52</v>
      </c>
      <c r="G5042" s="15">
        <v>91.65</v>
      </c>
    </row>
    <row r="5043" spans="1:7" x14ac:dyDescent="0.25">
      <c r="A5043" t="s">
        <v>238</v>
      </c>
      <c r="B5043" s="42" t="s">
        <v>627</v>
      </c>
      <c r="C5043" t="s">
        <v>628</v>
      </c>
      <c r="F5043" s="1">
        <v>2315877.52</v>
      </c>
    </row>
    <row r="5044" spans="1:7" x14ac:dyDescent="0.25">
      <c r="A5044" s="16" t="s">
        <v>246</v>
      </c>
      <c r="B5044" s="41"/>
      <c r="C5044" s="16" t="s">
        <v>631</v>
      </c>
      <c r="D5044" s="15">
        <v>60000</v>
      </c>
      <c r="E5044" s="15">
        <v>68000</v>
      </c>
      <c r="F5044" s="15">
        <v>67168.59</v>
      </c>
      <c r="G5044" s="15">
        <v>98.78</v>
      </c>
    </row>
    <row r="5045" spans="1:7" x14ac:dyDescent="0.25">
      <c r="A5045" t="s">
        <v>248</v>
      </c>
      <c r="B5045" s="42" t="s">
        <v>627</v>
      </c>
      <c r="C5045" t="s">
        <v>631</v>
      </c>
      <c r="F5045" s="1">
        <v>67168.59</v>
      </c>
    </row>
    <row r="5046" spans="1:7" x14ac:dyDescent="0.25">
      <c r="A5046" s="16" t="s">
        <v>249</v>
      </c>
      <c r="B5046" s="41"/>
      <c r="C5046" s="16" t="s">
        <v>632</v>
      </c>
      <c r="D5046" s="15">
        <v>440000</v>
      </c>
      <c r="E5046" s="15">
        <v>418000</v>
      </c>
      <c r="F5046" s="15">
        <v>363578.9</v>
      </c>
      <c r="G5046" s="15">
        <v>86.98</v>
      </c>
    </row>
    <row r="5047" spans="1:7" x14ac:dyDescent="0.25">
      <c r="A5047" t="s">
        <v>253</v>
      </c>
      <c r="B5047" s="42" t="s">
        <v>627</v>
      </c>
      <c r="C5047" t="s">
        <v>633</v>
      </c>
      <c r="F5047" s="1">
        <v>363578.9</v>
      </c>
    </row>
    <row r="5048" spans="1:7" x14ac:dyDescent="0.25">
      <c r="A5048" s="16" t="s">
        <v>259</v>
      </c>
      <c r="B5048" s="41"/>
      <c r="C5048" s="16" t="s">
        <v>634</v>
      </c>
      <c r="D5048" s="15">
        <v>70000</v>
      </c>
      <c r="E5048" s="15">
        <v>67000</v>
      </c>
      <c r="F5048" s="15">
        <v>61007</v>
      </c>
      <c r="G5048" s="15">
        <v>91.06</v>
      </c>
    </row>
    <row r="5049" spans="1:7" x14ac:dyDescent="0.25">
      <c r="A5049" t="s">
        <v>261</v>
      </c>
      <c r="B5049" s="42" t="s">
        <v>627</v>
      </c>
      <c r="C5049" t="s">
        <v>635</v>
      </c>
      <c r="F5049" s="1">
        <v>0</v>
      </c>
    </row>
    <row r="5050" spans="1:7" x14ac:dyDescent="0.25">
      <c r="A5050" t="s">
        <v>263</v>
      </c>
      <c r="B5050" s="42" t="s">
        <v>627</v>
      </c>
      <c r="C5050" t="s">
        <v>636</v>
      </c>
      <c r="F5050" s="1">
        <v>60007</v>
      </c>
    </row>
    <row r="5051" spans="1:7" x14ac:dyDescent="0.25">
      <c r="A5051" t="s">
        <v>265</v>
      </c>
      <c r="B5051" s="42" t="s">
        <v>627</v>
      </c>
      <c r="C5051" t="s">
        <v>637</v>
      </c>
      <c r="F5051" s="1">
        <v>1000</v>
      </c>
    </row>
    <row r="5052" spans="1:7" x14ac:dyDescent="0.25">
      <c r="A5052" s="16" t="s">
        <v>269</v>
      </c>
      <c r="B5052" s="41"/>
      <c r="C5052" s="16" t="s">
        <v>638</v>
      </c>
      <c r="D5052" s="15">
        <v>547000</v>
      </c>
      <c r="E5052" s="15">
        <v>603000</v>
      </c>
      <c r="F5052" s="15">
        <v>575731.24</v>
      </c>
      <c r="G5052" s="15">
        <v>95.48</v>
      </c>
    </row>
    <row r="5053" spans="1:7" x14ac:dyDescent="0.25">
      <c r="A5053" t="s">
        <v>271</v>
      </c>
      <c r="B5053" s="42" t="s">
        <v>627</v>
      </c>
      <c r="C5053" t="s">
        <v>639</v>
      </c>
      <c r="F5053" s="1">
        <v>105000</v>
      </c>
    </row>
    <row r="5054" spans="1:7" x14ac:dyDescent="0.25">
      <c r="A5054" t="s">
        <v>273</v>
      </c>
      <c r="B5054" s="42" t="s">
        <v>627</v>
      </c>
      <c r="C5054" t="s">
        <v>671</v>
      </c>
      <c r="F5054" s="1">
        <v>260000</v>
      </c>
    </row>
    <row r="5055" spans="1:7" x14ac:dyDescent="0.25">
      <c r="A5055" t="s">
        <v>275</v>
      </c>
      <c r="B5055" s="42" t="s">
        <v>627</v>
      </c>
      <c r="C5055" t="s">
        <v>684</v>
      </c>
      <c r="F5055" s="1">
        <v>186731.24</v>
      </c>
    </row>
    <row r="5056" spans="1:7" x14ac:dyDescent="0.25">
      <c r="A5056" t="s">
        <v>277</v>
      </c>
      <c r="B5056" s="42" t="s">
        <v>627</v>
      </c>
      <c r="C5056" t="s">
        <v>672</v>
      </c>
      <c r="F5056" s="1">
        <v>16000</v>
      </c>
    </row>
    <row r="5057" spans="1:7" x14ac:dyDescent="0.25">
      <c r="A5057" t="s">
        <v>279</v>
      </c>
      <c r="B5057" s="42" t="s">
        <v>627</v>
      </c>
      <c r="C5057" t="s">
        <v>685</v>
      </c>
      <c r="F5057" s="1">
        <v>5000</v>
      </c>
    </row>
    <row r="5058" spans="1:7" x14ac:dyDescent="0.25">
      <c r="A5058" t="s">
        <v>281</v>
      </c>
      <c r="B5058" s="42" t="s">
        <v>627</v>
      </c>
      <c r="C5058" t="s">
        <v>686</v>
      </c>
      <c r="F5058" s="1">
        <v>3000</v>
      </c>
    </row>
    <row r="5059" spans="1:7" x14ac:dyDescent="0.25">
      <c r="A5059" s="16" t="s">
        <v>283</v>
      </c>
      <c r="B5059" s="41"/>
      <c r="C5059" s="16" t="s">
        <v>640</v>
      </c>
      <c r="D5059" s="15">
        <v>719000</v>
      </c>
      <c r="E5059" s="15">
        <v>812000</v>
      </c>
      <c r="F5059" s="15">
        <v>782992.3</v>
      </c>
      <c r="G5059" s="15">
        <v>96.43</v>
      </c>
    </row>
    <row r="5060" spans="1:7" x14ac:dyDescent="0.25">
      <c r="A5060" t="s">
        <v>285</v>
      </c>
      <c r="B5060" s="42" t="s">
        <v>627</v>
      </c>
      <c r="C5060" t="s">
        <v>641</v>
      </c>
      <c r="F5060" s="1">
        <v>53921.73</v>
      </c>
    </row>
    <row r="5061" spans="1:7" x14ac:dyDescent="0.25">
      <c r="A5061" t="s">
        <v>287</v>
      </c>
      <c r="B5061" s="42" t="s">
        <v>627</v>
      </c>
      <c r="C5061" t="s">
        <v>673</v>
      </c>
      <c r="F5061" s="1">
        <v>50000</v>
      </c>
    </row>
    <row r="5062" spans="1:7" x14ac:dyDescent="0.25">
      <c r="A5062" t="s">
        <v>289</v>
      </c>
      <c r="B5062" s="42" t="s">
        <v>627</v>
      </c>
      <c r="C5062" t="s">
        <v>642</v>
      </c>
      <c r="F5062" s="1">
        <v>3425.08</v>
      </c>
    </row>
    <row r="5063" spans="1:7" x14ac:dyDescent="0.25">
      <c r="A5063" t="s">
        <v>291</v>
      </c>
      <c r="B5063" s="42" t="s">
        <v>627</v>
      </c>
      <c r="C5063" t="s">
        <v>687</v>
      </c>
      <c r="F5063" s="1">
        <v>65879.58</v>
      </c>
    </row>
    <row r="5064" spans="1:7" x14ac:dyDescent="0.25">
      <c r="A5064" t="s">
        <v>293</v>
      </c>
      <c r="B5064" s="42" t="s">
        <v>627</v>
      </c>
      <c r="C5064" t="s">
        <v>643</v>
      </c>
      <c r="F5064" s="1">
        <v>183.75</v>
      </c>
    </row>
    <row r="5065" spans="1:7" x14ac:dyDescent="0.25">
      <c r="A5065" t="s">
        <v>295</v>
      </c>
      <c r="B5065" s="42" t="s">
        <v>627</v>
      </c>
      <c r="C5065" t="s">
        <v>644</v>
      </c>
      <c r="F5065" s="1">
        <v>26425</v>
      </c>
    </row>
    <row r="5066" spans="1:7" x14ac:dyDescent="0.25">
      <c r="A5066" t="s">
        <v>297</v>
      </c>
      <c r="B5066" s="42" t="s">
        <v>627</v>
      </c>
      <c r="C5066" t="s">
        <v>645</v>
      </c>
      <c r="F5066" s="1">
        <v>83157.16</v>
      </c>
    </row>
    <row r="5067" spans="1:7" x14ac:dyDescent="0.25">
      <c r="A5067" t="s">
        <v>299</v>
      </c>
      <c r="B5067" s="42" t="s">
        <v>627</v>
      </c>
      <c r="C5067" t="s">
        <v>659</v>
      </c>
      <c r="F5067" s="1">
        <v>90000</v>
      </c>
    </row>
    <row r="5068" spans="1:7" x14ac:dyDescent="0.25">
      <c r="A5068" t="s">
        <v>301</v>
      </c>
      <c r="B5068" s="42" t="s">
        <v>627</v>
      </c>
      <c r="C5068" t="s">
        <v>646</v>
      </c>
      <c r="F5068" s="1">
        <v>410000</v>
      </c>
    </row>
    <row r="5069" spans="1:7" x14ac:dyDescent="0.25">
      <c r="A5069" s="16" t="s">
        <v>306</v>
      </c>
      <c r="B5069" s="41"/>
      <c r="C5069" s="16" t="s">
        <v>648</v>
      </c>
      <c r="D5069" s="15">
        <v>85000</v>
      </c>
      <c r="E5069" s="15">
        <v>86000</v>
      </c>
      <c r="F5069" s="15">
        <v>67433.84</v>
      </c>
      <c r="G5069" s="15">
        <v>78.41</v>
      </c>
    </row>
    <row r="5070" spans="1:7" x14ac:dyDescent="0.25">
      <c r="A5070" t="s">
        <v>308</v>
      </c>
      <c r="B5070" s="42" t="s">
        <v>627</v>
      </c>
      <c r="C5070" t="s">
        <v>649</v>
      </c>
      <c r="F5070" s="1">
        <v>17850.8</v>
      </c>
    </row>
    <row r="5071" spans="1:7" x14ac:dyDescent="0.25">
      <c r="A5071" t="s">
        <v>310</v>
      </c>
      <c r="B5071" s="42" t="s">
        <v>627</v>
      </c>
      <c r="C5071" t="s">
        <v>688</v>
      </c>
      <c r="F5071" s="1">
        <v>41000</v>
      </c>
    </row>
    <row r="5072" spans="1:7" x14ac:dyDescent="0.25">
      <c r="A5072" t="s">
        <v>312</v>
      </c>
      <c r="B5072" s="42" t="s">
        <v>627</v>
      </c>
      <c r="C5072" t="s">
        <v>650</v>
      </c>
      <c r="F5072" s="1">
        <v>6094.22</v>
      </c>
    </row>
    <row r="5073" spans="1:7" x14ac:dyDescent="0.25">
      <c r="A5073" t="s">
        <v>314</v>
      </c>
      <c r="B5073" s="42" t="s">
        <v>627</v>
      </c>
      <c r="C5073" t="s">
        <v>651</v>
      </c>
      <c r="F5073" s="1">
        <v>2273.84</v>
      </c>
    </row>
    <row r="5074" spans="1:7" x14ac:dyDescent="0.25">
      <c r="A5074" t="s">
        <v>318</v>
      </c>
      <c r="B5074" s="42" t="s">
        <v>627</v>
      </c>
      <c r="C5074" t="s">
        <v>648</v>
      </c>
      <c r="F5074" s="1">
        <v>214.98</v>
      </c>
    </row>
    <row r="5075" spans="1:7" x14ac:dyDescent="0.25">
      <c r="A5075" s="16" t="s">
        <v>325</v>
      </c>
      <c r="B5075" s="41"/>
      <c r="C5075" s="16" t="s">
        <v>652</v>
      </c>
      <c r="D5075" s="15">
        <v>5000</v>
      </c>
      <c r="E5075" s="15">
        <v>5000</v>
      </c>
      <c r="F5075" s="15">
        <v>3025.92</v>
      </c>
      <c r="G5075" s="15">
        <v>60.52</v>
      </c>
    </row>
    <row r="5076" spans="1:7" x14ac:dyDescent="0.25">
      <c r="A5076" t="s">
        <v>327</v>
      </c>
      <c r="B5076" s="42" t="s">
        <v>627</v>
      </c>
      <c r="C5076" t="s">
        <v>653</v>
      </c>
      <c r="F5076" s="1">
        <v>3025.92</v>
      </c>
    </row>
    <row r="5077" spans="1:7" x14ac:dyDescent="0.25">
      <c r="A5077" s="16" t="s">
        <v>369</v>
      </c>
      <c r="B5077" s="41"/>
      <c r="C5077" s="16" t="s">
        <v>887</v>
      </c>
      <c r="D5077" s="15">
        <v>1000</v>
      </c>
      <c r="E5077" s="15">
        <v>1000</v>
      </c>
      <c r="F5077" s="15">
        <v>1000</v>
      </c>
      <c r="G5077" s="15">
        <v>100</v>
      </c>
    </row>
    <row r="5078" spans="1:7" x14ac:dyDescent="0.25">
      <c r="A5078" t="s">
        <v>373</v>
      </c>
      <c r="B5078" s="42" t="s">
        <v>627</v>
      </c>
      <c r="C5078" t="s">
        <v>888</v>
      </c>
      <c r="F5078" s="1">
        <v>1000</v>
      </c>
    </row>
    <row r="5079" spans="1:7" x14ac:dyDescent="0.25">
      <c r="A5079" s="124" t="s">
        <v>1340</v>
      </c>
      <c r="B5079" s="124"/>
      <c r="C5079" s="124"/>
      <c r="D5079" s="40">
        <v>50000</v>
      </c>
      <c r="E5079" s="40">
        <v>50000</v>
      </c>
      <c r="F5079" s="40">
        <v>0</v>
      </c>
      <c r="G5079" s="40">
        <v>0</v>
      </c>
    </row>
    <row r="5080" spans="1:7" x14ac:dyDescent="0.25">
      <c r="A5080" s="16" t="s">
        <v>379</v>
      </c>
      <c r="B5080" s="41"/>
      <c r="C5080" s="16" t="s">
        <v>667</v>
      </c>
      <c r="D5080" s="15">
        <v>50000</v>
      </c>
      <c r="E5080" s="15">
        <v>50000</v>
      </c>
      <c r="F5080" s="15">
        <v>0</v>
      </c>
      <c r="G5080" s="15">
        <v>0</v>
      </c>
    </row>
    <row r="5081" spans="1:7" x14ac:dyDescent="0.25">
      <c r="A5081" t="s">
        <v>380</v>
      </c>
      <c r="B5081" s="42" t="s">
        <v>627</v>
      </c>
      <c r="C5081" t="s">
        <v>668</v>
      </c>
      <c r="F5081" s="1">
        <v>0</v>
      </c>
    </row>
    <row r="5082" spans="1:7" x14ac:dyDescent="0.25">
      <c r="A5082" s="124" t="s">
        <v>1341</v>
      </c>
      <c r="B5082" s="124"/>
      <c r="C5082" s="124"/>
      <c r="D5082" s="40">
        <v>5950000</v>
      </c>
      <c r="E5082" s="40">
        <v>5950000</v>
      </c>
      <c r="F5082" s="40">
        <v>5906700</v>
      </c>
      <c r="G5082" s="40">
        <v>99.27</v>
      </c>
    </row>
    <row r="5083" spans="1:7" x14ac:dyDescent="0.25">
      <c r="A5083" s="16" t="s">
        <v>236</v>
      </c>
      <c r="B5083" s="41"/>
      <c r="C5083" s="16" t="s">
        <v>626</v>
      </c>
      <c r="D5083" s="15">
        <v>4230000</v>
      </c>
      <c r="E5083" s="15">
        <v>4252000</v>
      </c>
      <c r="F5083" s="15">
        <v>4252000</v>
      </c>
      <c r="G5083" s="15">
        <v>100</v>
      </c>
    </row>
    <row r="5084" spans="1:7" x14ac:dyDescent="0.25">
      <c r="A5084" t="s">
        <v>238</v>
      </c>
      <c r="B5084" s="42" t="s">
        <v>627</v>
      </c>
      <c r="C5084" t="s">
        <v>628</v>
      </c>
      <c r="F5084" s="1">
        <v>4252000</v>
      </c>
    </row>
    <row r="5085" spans="1:7" x14ac:dyDescent="0.25">
      <c r="A5085" s="16" t="s">
        <v>246</v>
      </c>
      <c r="B5085" s="41"/>
      <c r="C5085" s="16" t="s">
        <v>631</v>
      </c>
      <c r="D5085" s="15">
        <v>130000</v>
      </c>
      <c r="E5085" s="15">
        <v>130000</v>
      </c>
      <c r="F5085" s="15">
        <v>130000</v>
      </c>
      <c r="G5085" s="15">
        <v>100</v>
      </c>
    </row>
    <row r="5086" spans="1:7" x14ac:dyDescent="0.25">
      <c r="A5086" t="s">
        <v>248</v>
      </c>
      <c r="B5086" s="42" t="s">
        <v>627</v>
      </c>
      <c r="C5086" t="s">
        <v>631</v>
      </c>
      <c r="F5086" s="1">
        <v>130000</v>
      </c>
    </row>
    <row r="5087" spans="1:7" x14ac:dyDescent="0.25">
      <c r="A5087" s="16" t="s">
        <v>249</v>
      </c>
      <c r="B5087" s="41"/>
      <c r="C5087" s="16" t="s">
        <v>632</v>
      </c>
      <c r="D5087" s="15">
        <v>567000</v>
      </c>
      <c r="E5087" s="15">
        <v>567000</v>
      </c>
      <c r="F5087" s="15">
        <v>567000</v>
      </c>
      <c r="G5087" s="15">
        <v>100</v>
      </c>
    </row>
    <row r="5088" spans="1:7" x14ac:dyDescent="0.25">
      <c r="A5088" t="s">
        <v>253</v>
      </c>
      <c r="B5088" s="42" t="s">
        <v>627</v>
      </c>
      <c r="C5088" t="s">
        <v>633</v>
      </c>
      <c r="F5088" s="1">
        <v>567000</v>
      </c>
    </row>
    <row r="5089" spans="1:7" x14ac:dyDescent="0.25">
      <c r="A5089" s="16" t="s">
        <v>259</v>
      </c>
      <c r="B5089" s="41"/>
      <c r="C5089" s="16" t="s">
        <v>634</v>
      </c>
      <c r="D5089" s="15">
        <v>135000</v>
      </c>
      <c r="E5089" s="15">
        <v>135000</v>
      </c>
      <c r="F5089" s="15">
        <v>135000</v>
      </c>
      <c r="G5089" s="15">
        <v>100</v>
      </c>
    </row>
    <row r="5090" spans="1:7" x14ac:dyDescent="0.25">
      <c r="A5090" t="s">
        <v>263</v>
      </c>
      <c r="B5090" s="42" t="s">
        <v>627</v>
      </c>
      <c r="C5090" t="s">
        <v>636</v>
      </c>
      <c r="F5090" s="1">
        <v>135000</v>
      </c>
    </row>
    <row r="5091" spans="1:7" x14ac:dyDescent="0.25">
      <c r="A5091" s="16" t="s">
        <v>269</v>
      </c>
      <c r="B5091" s="41"/>
      <c r="C5091" s="16" t="s">
        <v>638</v>
      </c>
      <c r="D5091" s="15">
        <v>404000</v>
      </c>
      <c r="E5091" s="15">
        <v>400000</v>
      </c>
      <c r="F5091" s="15">
        <v>400000</v>
      </c>
      <c r="G5091" s="15">
        <v>100</v>
      </c>
    </row>
    <row r="5092" spans="1:7" x14ac:dyDescent="0.25">
      <c r="A5092" t="s">
        <v>271</v>
      </c>
      <c r="B5092" s="42" t="s">
        <v>627</v>
      </c>
      <c r="C5092" t="s">
        <v>639</v>
      </c>
      <c r="F5092" s="1">
        <v>55000</v>
      </c>
    </row>
    <row r="5093" spans="1:7" x14ac:dyDescent="0.25">
      <c r="A5093" t="s">
        <v>273</v>
      </c>
      <c r="B5093" s="42" t="s">
        <v>627</v>
      </c>
      <c r="C5093" t="s">
        <v>671</v>
      </c>
      <c r="F5093" s="1">
        <v>155000</v>
      </c>
    </row>
    <row r="5094" spans="1:7" x14ac:dyDescent="0.25">
      <c r="A5094" t="s">
        <v>275</v>
      </c>
      <c r="B5094" s="42" t="s">
        <v>627</v>
      </c>
      <c r="C5094" t="s">
        <v>684</v>
      </c>
      <c r="F5094" s="1">
        <v>170000</v>
      </c>
    </row>
    <row r="5095" spans="1:7" x14ac:dyDescent="0.25">
      <c r="A5095" t="s">
        <v>277</v>
      </c>
      <c r="B5095" s="42" t="s">
        <v>627</v>
      </c>
      <c r="C5095" t="s">
        <v>672</v>
      </c>
      <c r="F5095" s="1">
        <v>10000</v>
      </c>
    </row>
    <row r="5096" spans="1:7" x14ac:dyDescent="0.25">
      <c r="A5096" t="s">
        <v>279</v>
      </c>
      <c r="B5096" s="42" t="s">
        <v>627</v>
      </c>
      <c r="C5096" t="s">
        <v>685</v>
      </c>
      <c r="F5096" s="1">
        <v>10000</v>
      </c>
    </row>
    <row r="5097" spans="1:7" x14ac:dyDescent="0.25">
      <c r="A5097" s="16" t="s">
        <v>283</v>
      </c>
      <c r="B5097" s="41"/>
      <c r="C5097" s="16" t="s">
        <v>640</v>
      </c>
      <c r="D5097" s="15">
        <v>369000</v>
      </c>
      <c r="E5097" s="15">
        <v>351000</v>
      </c>
      <c r="F5097" s="15">
        <v>322700</v>
      </c>
      <c r="G5097" s="15">
        <v>91.94</v>
      </c>
    </row>
    <row r="5098" spans="1:7" x14ac:dyDescent="0.25">
      <c r="A5098" t="s">
        <v>285</v>
      </c>
      <c r="B5098" s="42" t="s">
        <v>627</v>
      </c>
      <c r="C5098" t="s">
        <v>641</v>
      </c>
      <c r="F5098" s="1">
        <v>55000</v>
      </c>
    </row>
    <row r="5099" spans="1:7" x14ac:dyDescent="0.25">
      <c r="A5099" t="s">
        <v>287</v>
      </c>
      <c r="B5099" s="42" t="s">
        <v>627</v>
      </c>
      <c r="C5099" t="s">
        <v>673</v>
      </c>
      <c r="F5099" s="1">
        <v>67000</v>
      </c>
    </row>
    <row r="5100" spans="1:7" x14ac:dyDescent="0.25">
      <c r="A5100" t="s">
        <v>291</v>
      </c>
      <c r="B5100" s="42" t="s">
        <v>627</v>
      </c>
      <c r="C5100" t="s">
        <v>687</v>
      </c>
      <c r="F5100" s="1">
        <v>35000</v>
      </c>
    </row>
    <row r="5101" spans="1:7" x14ac:dyDescent="0.25">
      <c r="A5101" t="s">
        <v>295</v>
      </c>
      <c r="B5101" s="42" t="s">
        <v>627</v>
      </c>
      <c r="C5101" t="s">
        <v>644</v>
      </c>
      <c r="F5101" s="1">
        <v>42000</v>
      </c>
    </row>
    <row r="5102" spans="1:7" x14ac:dyDescent="0.25">
      <c r="A5102" t="s">
        <v>297</v>
      </c>
      <c r="B5102" s="42" t="s">
        <v>627</v>
      </c>
      <c r="C5102" t="s">
        <v>645</v>
      </c>
      <c r="F5102" s="1">
        <v>63700</v>
      </c>
    </row>
    <row r="5103" spans="1:7" x14ac:dyDescent="0.25">
      <c r="A5103" t="s">
        <v>299</v>
      </c>
      <c r="B5103" s="42" t="s">
        <v>627</v>
      </c>
      <c r="C5103" t="s">
        <v>659</v>
      </c>
      <c r="F5103" s="1">
        <v>50000</v>
      </c>
    </row>
    <row r="5104" spans="1:7" x14ac:dyDescent="0.25">
      <c r="A5104" t="s">
        <v>301</v>
      </c>
      <c r="B5104" s="42" t="s">
        <v>627</v>
      </c>
      <c r="C5104" t="s">
        <v>646</v>
      </c>
      <c r="F5104" s="1">
        <v>10000</v>
      </c>
    </row>
    <row r="5105" spans="1:7" x14ac:dyDescent="0.25">
      <c r="A5105" s="16" t="s">
        <v>306</v>
      </c>
      <c r="B5105" s="41"/>
      <c r="C5105" s="16" t="s">
        <v>648</v>
      </c>
      <c r="D5105" s="15">
        <v>95000</v>
      </c>
      <c r="E5105" s="15">
        <v>95000</v>
      </c>
      <c r="F5105" s="15">
        <v>95000</v>
      </c>
      <c r="G5105" s="15">
        <v>100</v>
      </c>
    </row>
    <row r="5106" spans="1:7" x14ac:dyDescent="0.25">
      <c r="A5106" t="s">
        <v>310</v>
      </c>
      <c r="B5106" s="42" t="s">
        <v>627</v>
      </c>
      <c r="C5106" t="s">
        <v>688</v>
      </c>
      <c r="F5106" s="1">
        <v>53000</v>
      </c>
    </row>
    <row r="5107" spans="1:7" x14ac:dyDescent="0.25">
      <c r="A5107" t="s">
        <v>314</v>
      </c>
      <c r="B5107" s="42" t="s">
        <v>627</v>
      </c>
      <c r="C5107" t="s">
        <v>651</v>
      </c>
      <c r="F5107" s="1">
        <v>40000</v>
      </c>
    </row>
    <row r="5108" spans="1:7" x14ac:dyDescent="0.25">
      <c r="A5108" t="s">
        <v>318</v>
      </c>
      <c r="B5108" s="42" t="s">
        <v>627</v>
      </c>
      <c r="C5108" t="s">
        <v>648</v>
      </c>
      <c r="F5108" s="1">
        <v>2000</v>
      </c>
    </row>
    <row r="5109" spans="1:7" x14ac:dyDescent="0.25">
      <c r="A5109" s="16" t="s">
        <v>325</v>
      </c>
      <c r="B5109" s="41"/>
      <c r="C5109" s="16" t="s">
        <v>652</v>
      </c>
      <c r="D5109" s="15">
        <v>5000</v>
      </c>
      <c r="E5109" s="15">
        <v>5000</v>
      </c>
      <c r="F5109" s="15">
        <v>5000</v>
      </c>
      <c r="G5109" s="15">
        <v>100</v>
      </c>
    </row>
    <row r="5110" spans="1:7" x14ac:dyDescent="0.25">
      <c r="A5110" t="s">
        <v>327</v>
      </c>
      <c r="B5110" s="42" t="s">
        <v>627</v>
      </c>
      <c r="C5110" t="s">
        <v>653</v>
      </c>
      <c r="F5110" s="1">
        <v>5000</v>
      </c>
    </row>
    <row r="5111" spans="1:7" x14ac:dyDescent="0.25">
      <c r="A5111" s="16" t="s">
        <v>424</v>
      </c>
      <c r="B5111" s="41"/>
      <c r="C5111" s="16" t="s">
        <v>664</v>
      </c>
      <c r="D5111" s="15">
        <v>15000</v>
      </c>
      <c r="E5111" s="15">
        <v>15000</v>
      </c>
      <c r="F5111" s="15">
        <v>0</v>
      </c>
      <c r="G5111" s="15">
        <v>0</v>
      </c>
    </row>
    <row r="5112" spans="1:7" x14ac:dyDescent="0.25">
      <c r="A5112" t="s">
        <v>426</v>
      </c>
      <c r="B5112" s="42" t="s">
        <v>627</v>
      </c>
      <c r="C5112" t="s">
        <v>665</v>
      </c>
      <c r="F5112" s="1">
        <v>0</v>
      </c>
    </row>
    <row r="5113" spans="1:7" x14ac:dyDescent="0.25">
      <c r="A5113" s="124" t="s">
        <v>1342</v>
      </c>
      <c r="B5113" s="124"/>
      <c r="C5113" s="124"/>
      <c r="D5113" s="40">
        <v>3800000</v>
      </c>
      <c r="E5113" s="40">
        <v>3800000</v>
      </c>
      <c r="F5113" s="40">
        <v>3794000</v>
      </c>
      <c r="G5113" s="40">
        <v>99.84</v>
      </c>
    </row>
    <row r="5114" spans="1:7" x14ac:dyDescent="0.25">
      <c r="A5114" s="16" t="s">
        <v>236</v>
      </c>
      <c r="B5114" s="41"/>
      <c r="C5114" s="16" t="s">
        <v>626</v>
      </c>
      <c r="D5114" s="15">
        <v>2140000</v>
      </c>
      <c r="E5114" s="15">
        <v>2140000</v>
      </c>
      <c r="F5114" s="15">
        <v>2140000</v>
      </c>
      <c r="G5114" s="15">
        <v>100</v>
      </c>
    </row>
    <row r="5115" spans="1:7" x14ac:dyDescent="0.25">
      <c r="A5115" t="s">
        <v>238</v>
      </c>
      <c r="B5115" s="42" t="s">
        <v>627</v>
      </c>
      <c r="C5115" t="s">
        <v>628</v>
      </c>
      <c r="F5115" s="1">
        <v>2140000</v>
      </c>
    </row>
    <row r="5116" spans="1:7" x14ac:dyDescent="0.25">
      <c r="A5116" s="16" t="s">
        <v>246</v>
      </c>
      <c r="B5116" s="41"/>
      <c r="C5116" s="16" t="s">
        <v>631</v>
      </c>
      <c r="D5116" s="15">
        <v>60000</v>
      </c>
      <c r="E5116" s="15">
        <v>60000</v>
      </c>
      <c r="F5116" s="15">
        <v>60000</v>
      </c>
      <c r="G5116" s="15">
        <v>100</v>
      </c>
    </row>
    <row r="5117" spans="1:7" x14ac:dyDescent="0.25">
      <c r="A5117" t="s">
        <v>248</v>
      </c>
      <c r="B5117" s="42" t="s">
        <v>627</v>
      </c>
      <c r="C5117" t="s">
        <v>631</v>
      </c>
      <c r="F5117" s="1">
        <v>60000</v>
      </c>
    </row>
    <row r="5118" spans="1:7" x14ac:dyDescent="0.25">
      <c r="A5118" s="16" t="s">
        <v>249</v>
      </c>
      <c r="B5118" s="41"/>
      <c r="C5118" s="16" t="s">
        <v>632</v>
      </c>
      <c r="D5118" s="15">
        <v>350000</v>
      </c>
      <c r="E5118" s="15">
        <v>350000</v>
      </c>
      <c r="F5118" s="15">
        <v>350000</v>
      </c>
      <c r="G5118" s="15">
        <v>100</v>
      </c>
    </row>
    <row r="5119" spans="1:7" x14ac:dyDescent="0.25">
      <c r="A5119" t="s">
        <v>253</v>
      </c>
      <c r="B5119" s="42" t="s">
        <v>627</v>
      </c>
      <c r="C5119" t="s">
        <v>633</v>
      </c>
      <c r="F5119" s="1">
        <v>350000</v>
      </c>
    </row>
    <row r="5120" spans="1:7" x14ac:dyDescent="0.25">
      <c r="A5120" s="16" t="s">
        <v>259</v>
      </c>
      <c r="B5120" s="41"/>
      <c r="C5120" s="16" t="s">
        <v>634</v>
      </c>
      <c r="D5120" s="15">
        <v>160000</v>
      </c>
      <c r="E5120" s="15">
        <v>160000</v>
      </c>
      <c r="F5120" s="15">
        <v>154000</v>
      </c>
      <c r="G5120" s="15">
        <v>96.25</v>
      </c>
    </row>
    <row r="5121" spans="1:7" x14ac:dyDescent="0.25">
      <c r="A5121" t="s">
        <v>261</v>
      </c>
      <c r="B5121" s="42" t="s">
        <v>627</v>
      </c>
      <c r="C5121" t="s">
        <v>635</v>
      </c>
      <c r="F5121" s="1">
        <v>64000</v>
      </c>
    </row>
    <row r="5122" spans="1:7" x14ac:dyDescent="0.25">
      <c r="A5122" t="s">
        <v>263</v>
      </c>
      <c r="B5122" s="42" t="s">
        <v>627</v>
      </c>
      <c r="C5122" t="s">
        <v>636</v>
      </c>
      <c r="F5122" s="1">
        <v>80000</v>
      </c>
    </row>
    <row r="5123" spans="1:7" x14ac:dyDescent="0.25">
      <c r="A5123" t="s">
        <v>265</v>
      </c>
      <c r="B5123" s="42" t="s">
        <v>627</v>
      </c>
      <c r="C5123" t="s">
        <v>637</v>
      </c>
      <c r="F5123" s="1">
        <v>10000</v>
      </c>
    </row>
    <row r="5124" spans="1:7" x14ac:dyDescent="0.25">
      <c r="A5124" s="16" t="s">
        <v>269</v>
      </c>
      <c r="B5124" s="41"/>
      <c r="C5124" s="16" t="s">
        <v>638</v>
      </c>
      <c r="D5124" s="15">
        <v>580000</v>
      </c>
      <c r="E5124" s="15">
        <v>580000</v>
      </c>
      <c r="F5124" s="15">
        <v>580000</v>
      </c>
      <c r="G5124" s="15">
        <v>100</v>
      </c>
    </row>
    <row r="5125" spans="1:7" x14ac:dyDescent="0.25">
      <c r="A5125" t="s">
        <v>271</v>
      </c>
      <c r="B5125" s="42" t="s">
        <v>627</v>
      </c>
      <c r="C5125" t="s">
        <v>639</v>
      </c>
      <c r="F5125" s="1">
        <v>180000</v>
      </c>
    </row>
    <row r="5126" spans="1:7" x14ac:dyDescent="0.25">
      <c r="A5126" t="s">
        <v>273</v>
      </c>
      <c r="B5126" s="42" t="s">
        <v>627</v>
      </c>
      <c r="C5126" t="s">
        <v>671</v>
      </c>
      <c r="F5126" s="1">
        <v>200000</v>
      </c>
    </row>
    <row r="5127" spans="1:7" x14ac:dyDescent="0.25">
      <c r="A5127" t="s">
        <v>275</v>
      </c>
      <c r="B5127" s="42" t="s">
        <v>627</v>
      </c>
      <c r="C5127" t="s">
        <v>684</v>
      </c>
      <c r="F5127" s="1">
        <v>180000</v>
      </c>
    </row>
    <row r="5128" spans="1:7" x14ac:dyDescent="0.25">
      <c r="A5128" t="s">
        <v>279</v>
      </c>
      <c r="B5128" s="42" t="s">
        <v>627</v>
      </c>
      <c r="C5128" t="s">
        <v>685</v>
      </c>
      <c r="F5128" s="1">
        <v>20000</v>
      </c>
    </row>
    <row r="5129" spans="1:7" x14ac:dyDescent="0.25">
      <c r="A5129" s="16" t="s">
        <v>283</v>
      </c>
      <c r="B5129" s="41"/>
      <c r="C5129" s="16" t="s">
        <v>640</v>
      </c>
      <c r="D5129" s="15">
        <v>435000</v>
      </c>
      <c r="E5129" s="15">
        <v>435000</v>
      </c>
      <c r="F5129" s="15">
        <v>435000</v>
      </c>
      <c r="G5129" s="15">
        <v>100</v>
      </c>
    </row>
    <row r="5130" spans="1:7" x14ac:dyDescent="0.25">
      <c r="A5130" t="s">
        <v>285</v>
      </c>
      <c r="B5130" s="42" t="s">
        <v>627</v>
      </c>
      <c r="C5130" t="s">
        <v>641</v>
      </c>
      <c r="F5130" s="1">
        <v>45000</v>
      </c>
    </row>
    <row r="5131" spans="1:7" x14ac:dyDescent="0.25">
      <c r="A5131" t="s">
        <v>287</v>
      </c>
      <c r="B5131" s="42" t="s">
        <v>627</v>
      </c>
      <c r="C5131" t="s">
        <v>673</v>
      </c>
      <c r="F5131" s="1">
        <v>50000</v>
      </c>
    </row>
    <row r="5132" spans="1:7" x14ac:dyDescent="0.25">
      <c r="A5132" t="s">
        <v>289</v>
      </c>
      <c r="B5132" s="42" t="s">
        <v>627</v>
      </c>
      <c r="C5132" t="s">
        <v>642</v>
      </c>
      <c r="F5132" s="1">
        <v>40000</v>
      </c>
    </row>
    <row r="5133" spans="1:7" x14ac:dyDescent="0.25">
      <c r="A5133" t="s">
        <v>291</v>
      </c>
      <c r="B5133" s="42" t="s">
        <v>627</v>
      </c>
      <c r="C5133" t="s">
        <v>687</v>
      </c>
      <c r="F5133" s="1">
        <v>50000</v>
      </c>
    </row>
    <row r="5134" spans="1:7" x14ac:dyDescent="0.25">
      <c r="A5134" t="s">
        <v>295</v>
      </c>
      <c r="B5134" s="42" t="s">
        <v>627</v>
      </c>
      <c r="C5134" t="s">
        <v>644</v>
      </c>
      <c r="F5134" s="1">
        <v>60000</v>
      </c>
    </row>
    <row r="5135" spans="1:7" x14ac:dyDescent="0.25">
      <c r="A5135" t="s">
        <v>297</v>
      </c>
      <c r="B5135" s="42" t="s">
        <v>627</v>
      </c>
      <c r="C5135" t="s">
        <v>645</v>
      </c>
      <c r="F5135" s="1">
        <v>50000</v>
      </c>
    </row>
    <row r="5136" spans="1:7" x14ac:dyDescent="0.25">
      <c r="A5136" t="s">
        <v>299</v>
      </c>
      <c r="B5136" s="42" t="s">
        <v>627</v>
      </c>
      <c r="C5136" t="s">
        <v>659</v>
      </c>
      <c r="F5136" s="1">
        <v>40000</v>
      </c>
    </row>
    <row r="5137" spans="1:7" x14ac:dyDescent="0.25">
      <c r="A5137" t="s">
        <v>301</v>
      </c>
      <c r="B5137" s="42" t="s">
        <v>627</v>
      </c>
      <c r="C5137" t="s">
        <v>646</v>
      </c>
      <c r="F5137" s="1">
        <v>100000</v>
      </c>
    </row>
    <row r="5138" spans="1:7" x14ac:dyDescent="0.25">
      <c r="A5138" s="16" t="s">
        <v>306</v>
      </c>
      <c r="B5138" s="41"/>
      <c r="C5138" s="16" t="s">
        <v>648</v>
      </c>
      <c r="D5138" s="15">
        <v>70000</v>
      </c>
      <c r="E5138" s="15">
        <v>70000</v>
      </c>
      <c r="F5138" s="15">
        <v>70000</v>
      </c>
      <c r="G5138" s="15">
        <v>100</v>
      </c>
    </row>
    <row r="5139" spans="1:7" x14ac:dyDescent="0.25">
      <c r="A5139" t="s">
        <v>310</v>
      </c>
      <c r="B5139" s="42" t="s">
        <v>627</v>
      </c>
      <c r="C5139" t="s">
        <v>688</v>
      </c>
      <c r="F5139" s="1">
        <v>56000</v>
      </c>
    </row>
    <row r="5140" spans="1:7" x14ac:dyDescent="0.25">
      <c r="A5140" t="s">
        <v>312</v>
      </c>
      <c r="B5140" s="42" t="s">
        <v>627</v>
      </c>
      <c r="C5140" t="s">
        <v>650</v>
      </c>
      <c r="F5140" s="1">
        <v>6000</v>
      </c>
    </row>
    <row r="5141" spans="1:7" x14ac:dyDescent="0.25">
      <c r="A5141" t="s">
        <v>314</v>
      </c>
      <c r="B5141" s="42" t="s">
        <v>627</v>
      </c>
      <c r="C5141" t="s">
        <v>651</v>
      </c>
      <c r="F5141" s="1">
        <v>6000</v>
      </c>
    </row>
    <row r="5142" spans="1:7" x14ac:dyDescent="0.25">
      <c r="A5142" t="s">
        <v>316</v>
      </c>
      <c r="B5142" s="42" t="s">
        <v>627</v>
      </c>
      <c r="C5142" t="s">
        <v>694</v>
      </c>
      <c r="F5142" s="1">
        <v>2000</v>
      </c>
    </row>
    <row r="5143" spans="1:7" x14ac:dyDescent="0.25">
      <c r="A5143" s="16" t="s">
        <v>325</v>
      </c>
      <c r="B5143" s="41"/>
      <c r="C5143" s="16" t="s">
        <v>652</v>
      </c>
      <c r="D5143" s="15">
        <v>5000</v>
      </c>
      <c r="E5143" s="15">
        <v>5000</v>
      </c>
      <c r="F5143" s="15">
        <v>5000</v>
      </c>
      <c r="G5143" s="15">
        <v>100</v>
      </c>
    </row>
    <row r="5144" spans="1:7" x14ac:dyDescent="0.25">
      <c r="A5144" t="s">
        <v>327</v>
      </c>
      <c r="B5144" s="42" t="s">
        <v>627</v>
      </c>
      <c r="C5144" t="s">
        <v>653</v>
      </c>
      <c r="F5144" s="1">
        <v>5000</v>
      </c>
    </row>
    <row r="5145" spans="1:7" x14ac:dyDescent="0.25">
      <c r="A5145" s="124" t="s">
        <v>1343</v>
      </c>
      <c r="B5145" s="124"/>
      <c r="C5145" s="124"/>
      <c r="D5145" s="40">
        <v>2003000</v>
      </c>
      <c r="E5145" s="40">
        <v>1938000</v>
      </c>
      <c r="F5145" s="40">
        <v>1627096.72</v>
      </c>
      <c r="G5145" s="40">
        <v>83.96</v>
      </c>
    </row>
    <row r="5146" spans="1:7" x14ac:dyDescent="0.25">
      <c r="A5146" s="16" t="s">
        <v>236</v>
      </c>
      <c r="B5146" s="41"/>
      <c r="C5146" s="16" t="s">
        <v>626</v>
      </c>
      <c r="D5146" s="15">
        <v>1301000</v>
      </c>
      <c r="E5146" s="15">
        <v>1236000</v>
      </c>
      <c r="F5146" s="15">
        <v>1063802.22</v>
      </c>
      <c r="G5146" s="15">
        <v>86.07</v>
      </c>
    </row>
    <row r="5147" spans="1:7" x14ac:dyDescent="0.25">
      <c r="A5147" t="s">
        <v>238</v>
      </c>
      <c r="B5147" s="42" t="s">
        <v>627</v>
      </c>
      <c r="C5147" t="s">
        <v>628</v>
      </c>
      <c r="F5147" s="1">
        <v>1063802.22</v>
      </c>
    </row>
    <row r="5148" spans="1:7" x14ac:dyDescent="0.25">
      <c r="A5148" s="16" t="s">
        <v>246</v>
      </c>
      <c r="B5148" s="41"/>
      <c r="C5148" s="16" t="s">
        <v>631</v>
      </c>
      <c r="D5148" s="15">
        <v>30000</v>
      </c>
      <c r="E5148" s="15">
        <v>30000</v>
      </c>
      <c r="F5148" s="15">
        <v>29950</v>
      </c>
      <c r="G5148" s="15">
        <v>99.83</v>
      </c>
    </row>
    <row r="5149" spans="1:7" x14ac:dyDescent="0.25">
      <c r="A5149" t="s">
        <v>248</v>
      </c>
      <c r="B5149" s="42" t="s">
        <v>627</v>
      </c>
      <c r="C5149" t="s">
        <v>631</v>
      </c>
      <c r="F5149" s="1">
        <v>29950</v>
      </c>
    </row>
    <row r="5150" spans="1:7" x14ac:dyDescent="0.25">
      <c r="A5150" s="16" t="s">
        <v>249</v>
      </c>
      <c r="B5150" s="41"/>
      <c r="C5150" s="16" t="s">
        <v>632</v>
      </c>
      <c r="D5150" s="15">
        <v>216000</v>
      </c>
      <c r="E5150" s="15">
        <v>213000</v>
      </c>
      <c r="F5150" s="15">
        <v>175527.45</v>
      </c>
      <c r="G5150" s="15">
        <v>82.41</v>
      </c>
    </row>
    <row r="5151" spans="1:7" x14ac:dyDescent="0.25">
      <c r="A5151" t="s">
        <v>253</v>
      </c>
      <c r="B5151" s="42" t="s">
        <v>627</v>
      </c>
      <c r="C5151" t="s">
        <v>633</v>
      </c>
      <c r="F5151" s="1">
        <v>175527.45</v>
      </c>
    </row>
    <row r="5152" spans="1:7" x14ac:dyDescent="0.25">
      <c r="A5152" s="16" t="s">
        <v>259</v>
      </c>
      <c r="B5152" s="41"/>
      <c r="C5152" s="16" t="s">
        <v>634</v>
      </c>
      <c r="D5152" s="15">
        <v>70000</v>
      </c>
      <c r="E5152" s="15">
        <v>70000</v>
      </c>
      <c r="F5152" s="15">
        <v>47485</v>
      </c>
      <c r="G5152" s="15">
        <v>67.84</v>
      </c>
    </row>
    <row r="5153" spans="1:7" x14ac:dyDescent="0.25">
      <c r="A5153" t="s">
        <v>261</v>
      </c>
      <c r="B5153" s="42" t="s">
        <v>627</v>
      </c>
      <c r="C5153" t="s">
        <v>635</v>
      </c>
      <c r="F5153" s="1">
        <v>0</v>
      </c>
    </row>
    <row r="5154" spans="1:7" x14ac:dyDescent="0.25">
      <c r="A5154" t="s">
        <v>263</v>
      </c>
      <c r="B5154" s="42" t="s">
        <v>627</v>
      </c>
      <c r="C5154" t="s">
        <v>636</v>
      </c>
      <c r="F5154" s="1">
        <v>28320</v>
      </c>
    </row>
    <row r="5155" spans="1:7" x14ac:dyDescent="0.25">
      <c r="A5155" t="s">
        <v>265</v>
      </c>
      <c r="B5155" s="42" t="s">
        <v>627</v>
      </c>
      <c r="C5155" t="s">
        <v>637</v>
      </c>
      <c r="F5155" s="1">
        <v>19165</v>
      </c>
    </row>
    <row r="5156" spans="1:7" x14ac:dyDescent="0.25">
      <c r="A5156" s="16" t="s">
        <v>269</v>
      </c>
      <c r="B5156" s="41"/>
      <c r="C5156" s="16" t="s">
        <v>638</v>
      </c>
      <c r="D5156" s="15">
        <v>65000</v>
      </c>
      <c r="E5156" s="15">
        <v>65000</v>
      </c>
      <c r="F5156" s="15">
        <v>57342.53</v>
      </c>
      <c r="G5156" s="15">
        <v>88.22</v>
      </c>
    </row>
    <row r="5157" spans="1:7" x14ac:dyDescent="0.25">
      <c r="A5157" t="s">
        <v>271</v>
      </c>
      <c r="B5157" s="42" t="s">
        <v>627</v>
      </c>
      <c r="C5157" t="s">
        <v>639</v>
      </c>
      <c r="F5157" s="1">
        <v>29945.16</v>
      </c>
    </row>
    <row r="5158" spans="1:7" x14ac:dyDescent="0.25">
      <c r="A5158" t="s">
        <v>275</v>
      </c>
      <c r="B5158" s="42" t="s">
        <v>627</v>
      </c>
      <c r="C5158" t="s">
        <v>684</v>
      </c>
      <c r="F5158" s="1">
        <v>12904.72</v>
      </c>
    </row>
    <row r="5159" spans="1:7" x14ac:dyDescent="0.25">
      <c r="A5159" t="s">
        <v>277</v>
      </c>
      <c r="B5159" s="42" t="s">
        <v>627</v>
      </c>
      <c r="C5159" t="s">
        <v>672</v>
      </c>
      <c r="F5159" s="1">
        <v>4823.79</v>
      </c>
    </row>
    <row r="5160" spans="1:7" x14ac:dyDescent="0.25">
      <c r="A5160" t="s">
        <v>279</v>
      </c>
      <c r="B5160" s="42" t="s">
        <v>627</v>
      </c>
      <c r="C5160" t="s">
        <v>685</v>
      </c>
      <c r="F5160" s="1">
        <v>9668.86</v>
      </c>
    </row>
    <row r="5161" spans="1:7" x14ac:dyDescent="0.25">
      <c r="A5161" s="16" t="s">
        <v>283</v>
      </c>
      <c r="B5161" s="41"/>
      <c r="C5161" s="16" t="s">
        <v>640</v>
      </c>
      <c r="D5161" s="15">
        <v>250000</v>
      </c>
      <c r="E5161" s="15">
        <v>252000</v>
      </c>
      <c r="F5161" s="15">
        <v>209526.65</v>
      </c>
      <c r="G5161" s="15">
        <v>83.15</v>
      </c>
    </row>
    <row r="5162" spans="1:7" x14ac:dyDescent="0.25">
      <c r="A5162" t="s">
        <v>285</v>
      </c>
      <c r="B5162" s="42" t="s">
        <v>627</v>
      </c>
      <c r="C5162" t="s">
        <v>641</v>
      </c>
      <c r="F5162" s="1">
        <v>18446.240000000002</v>
      </c>
    </row>
    <row r="5163" spans="1:7" x14ac:dyDescent="0.25">
      <c r="A5163" t="s">
        <v>287</v>
      </c>
      <c r="B5163" s="42" t="s">
        <v>627</v>
      </c>
      <c r="C5163" t="s">
        <v>673</v>
      </c>
      <c r="F5163" s="1">
        <v>19759.509999999998</v>
      </c>
    </row>
    <row r="5164" spans="1:7" x14ac:dyDescent="0.25">
      <c r="A5164" t="s">
        <v>289</v>
      </c>
      <c r="B5164" s="42" t="s">
        <v>627</v>
      </c>
      <c r="C5164" t="s">
        <v>642</v>
      </c>
      <c r="F5164" s="1">
        <v>19906.25</v>
      </c>
    </row>
    <row r="5165" spans="1:7" x14ac:dyDescent="0.25">
      <c r="A5165" t="s">
        <v>291</v>
      </c>
      <c r="B5165" s="42" t="s">
        <v>627</v>
      </c>
      <c r="C5165" t="s">
        <v>687</v>
      </c>
      <c r="F5165" s="1">
        <v>22000</v>
      </c>
    </row>
    <row r="5166" spans="1:7" x14ac:dyDescent="0.25">
      <c r="A5166" t="s">
        <v>297</v>
      </c>
      <c r="B5166" s="42" t="s">
        <v>627</v>
      </c>
      <c r="C5166" t="s">
        <v>645</v>
      </c>
      <c r="F5166" s="1">
        <v>70731.600000000006</v>
      </c>
    </row>
    <row r="5167" spans="1:7" x14ac:dyDescent="0.25">
      <c r="A5167" t="s">
        <v>299</v>
      </c>
      <c r="B5167" s="42" t="s">
        <v>627</v>
      </c>
      <c r="C5167" t="s">
        <v>659</v>
      </c>
      <c r="F5167" s="1">
        <v>23113.75</v>
      </c>
    </row>
    <row r="5168" spans="1:7" x14ac:dyDescent="0.25">
      <c r="A5168" t="s">
        <v>301</v>
      </c>
      <c r="B5168" s="42" t="s">
        <v>627</v>
      </c>
      <c r="C5168" t="s">
        <v>646</v>
      </c>
      <c r="F5168" s="1">
        <v>35569.300000000003</v>
      </c>
    </row>
    <row r="5169" spans="1:7" x14ac:dyDescent="0.25">
      <c r="A5169" s="16" t="s">
        <v>306</v>
      </c>
      <c r="B5169" s="41"/>
      <c r="C5169" s="16" t="s">
        <v>648</v>
      </c>
      <c r="D5169" s="15">
        <v>48000</v>
      </c>
      <c r="E5169" s="15">
        <v>49000</v>
      </c>
      <c r="F5169" s="15">
        <v>41961.86</v>
      </c>
      <c r="G5169" s="15">
        <v>85.64</v>
      </c>
    </row>
    <row r="5170" spans="1:7" x14ac:dyDescent="0.25">
      <c r="A5170" t="s">
        <v>308</v>
      </c>
      <c r="B5170" s="42" t="s">
        <v>627</v>
      </c>
      <c r="C5170" t="s">
        <v>649</v>
      </c>
      <c r="F5170" s="1">
        <v>20230.55</v>
      </c>
    </row>
    <row r="5171" spans="1:7" x14ac:dyDescent="0.25">
      <c r="A5171" t="s">
        <v>310</v>
      </c>
      <c r="B5171" s="42" t="s">
        <v>627</v>
      </c>
      <c r="C5171" t="s">
        <v>688</v>
      </c>
      <c r="F5171" s="1">
        <v>4986.3999999999996</v>
      </c>
    </row>
    <row r="5172" spans="1:7" x14ac:dyDescent="0.25">
      <c r="A5172" t="s">
        <v>312</v>
      </c>
      <c r="B5172" s="42" t="s">
        <v>627</v>
      </c>
      <c r="C5172" t="s">
        <v>650</v>
      </c>
      <c r="F5172" s="1">
        <v>7627.65</v>
      </c>
    </row>
    <row r="5173" spans="1:7" x14ac:dyDescent="0.25">
      <c r="A5173" t="s">
        <v>316</v>
      </c>
      <c r="B5173" s="42" t="s">
        <v>627</v>
      </c>
      <c r="C5173" t="s">
        <v>694</v>
      </c>
      <c r="F5173" s="1">
        <v>0</v>
      </c>
    </row>
    <row r="5174" spans="1:7" x14ac:dyDescent="0.25">
      <c r="A5174" t="s">
        <v>318</v>
      </c>
      <c r="B5174" s="42" t="s">
        <v>627</v>
      </c>
      <c r="C5174" t="s">
        <v>648</v>
      </c>
      <c r="F5174" s="1">
        <v>9117.26</v>
      </c>
    </row>
    <row r="5175" spans="1:7" x14ac:dyDescent="0.25">
      <c r="A5175" s="16" t="s">
        <v>325</v>
      </c>
      <c r="B5175" s="41"/>
      <c r="C5175" s="16" t="s">
        <v>652</v>
      </c>
      <c r="D5175" s="15">
        <v>3000</v>
      </c>
      <c r="E5175" s="15">
        <v>3000</v>
      </c>
      <c r="F5175" s="15">
        <v>1501.01</v>
      </c>
      <c r="G5175" s="15">
        <v>50.03</v>
      </c>
    </row>
    <row r="5176" spans="1:7" x14ac:dyDescent="0.25">
      <c r="A5176" t="s">
        <v>327</v>
      </c>
      <c r="B5176" s="42" t="s">
        <v>627</v>
      </c>
      <c r="C5176" t="s">
        <v>653</v>
      </c>
      <c r="F5176" s="1">
        <v>1501.01</v>
      </c>
    </row>
    <row r="5177" spans="1:7" x14ac:dyDescent="0.25">
      <c r="A5177" s="16" t="s">
        <v>424</v>
      </c>
      <c r="B5177" s="41"/>
      <c r="C5177" s="16" t="s">
        <v>664</v>
      </c>
      <c r="D5177" s="15">
        <v>10000</v>
      </c>
      <c r="E5177" s="15">
        <v>10000</v>
      </c>
      <c r="F5177" s="15">
        <v>0</v>
      </c>
      <c r="G5177" s="15">
        <v>0</v>
      </c>
    </row>
    <row r="5178" spans="1:7" x14ac:dyDescent="0.25">
      <c r="A5178" t="s">
        <v>426</v>
      </c>
      <c r="B5178" s="42" t="s">
        <v>627</v>
      </c>
      <c r="C5178" t="s">
        <v>665</v>
      </c>
      <c r="F5178" s="1">
        <v>0</v>
      </c>
    </row>
    <row r="5179" spans="1:7" x14ac:dyDescent="0.25">
      <c r="A5179" s="16" t="s">
        <v>441</v>
      </c>
      <c r="B5179" s="41"/>
      <c r="C5179" s="16" t="s">
        <v>710</v>
      </c>
      <c r="D5179" s="15">
        <v>10000</v>
      </c>
      <c r="E5179" s="15">
        <v>10000</v>
      </c>
      <c r="F5179" s="15">
        <v>0</v>
      </c>
      <c r="G5179" s="15">
        <v>0</v>
      </c>
    </row>
    <row r="5180" spans="1:7" x14ac:dyDescent="0.25">
      <c r="A5180" t="s">
        <v>443</v>
      </c>
      <c r="B5180" s="42" t="s">
        <v>627</v>
      </c>
      <c r="C5180" t="s">
        <v>711</v>
      </c>
      <c r="F5180" s="1">
        <v>0</v>
      </c>
    </row>
    <row r="5181" spans="1:7" x14ac:dyDescent="0.25">
      <c r="A5181" s="124" t="s">
        <v>1344</v>
      </c>
      <c r="B5181" s="124"/>
      <c r="C5181" s="124"/>
      <c r="D5181" s="40">
        <v>100000</v>
      </c>
      <c r="E5181" s="40">
        <v>95000</v>
      </c>
      <c r="F5181" s="40">
        <v>0</v>
      </c>
      <c r="G5181" s="40">
        <v>0</v>
      </c>
    </row>
    <row r="5182" spans="1:7" x14ac:dyDescent="0.25">
      <c r="A5182" s="16" t="s">
        <v>379</v>
      </c>
      <c r="B5182" s="41"/>
      <c r="C5182" s="16" t="s">
        <v>667</v>
      </c>
      <c r="D5182" s="15">
        <v>100000</v>
      </c>
      <c r="E5182" s="15">
        <v>95000</v>
      </c>
      <c r="F5182" s="15">
        <v>0</v>
      </c>
      <c r="G5182" s="15">
        <v>0</v>
      </c>
    </row>
    <row r="5183" spans="1:7" x14ac:dyDescent="0.25">
      <c r="A5183" t="s">
        <v>380</v>
      </c>
      <c r="B5183" s="42" t="s">
        <v>627</v>
      </c>
      <c r="C5183" t="s">
        <v>668</v>
      </c>
      <c r="F5183" s="1">
        <v>0</v>
      </c>
      <c r="G5183" s="1">
        <v>0</v>
      </c>
    </row>
    <row r="5184" spans="1:7" x14ac:dyDescent="0.25">
      <c r="A5184" s="124" t="s">
        <v>1345</v>
      </c>
      <c r="B5184" s="124"/>
      <c r="C5184" s="124"/>
      <c r="D5184" s="40">
        <v>12621000</v>
      </c>
      <c r="E5184" s="40">
        <v>12581000</v>
      </c>
      <c r="F5184" s="40">
        <v>11515026.25</v>
      </c>
      <c r="G5184" s="40">
        <v>91.53</v>
      </c>
    </row>
    <row r="5185" spans="1:7" x14ac:dyDescent="0.25">
      <c r="A5185" s="16" t="s">
        <v>236</v>
      </c>
      <c r="B5185" s="41"/>
      <c r="C5185" s="16" t="s">
        <v>626</v>
      </c>
      <c r="D5185" s="15">
        <v>5846000</v>
      </c>
      <c r="E5185" s="15">
        <v>5846000</v>
      </c>
      <c r="F5185" s="15">
        <v>5846000</v>
      </c>
      <c r="G5185" s="15">
        <v>100</v>
      </c>
    </row>
    <row r="5186" spans="1:7" x14ac:dyDescent="0.25">
      <c r="A5186" t="s">
        <v>238</v>
      </c>
      <c r="B5186" s="42" t="s">
        <v>627</v>
      </c>
      <c r="C5186" t="s">
        <v>628</v>
      </c>
      <c r="F5186" s="1">
        <v>5800000</v>
      </c>
    </row>
    <row r="5187" spans="1:7" x14ac:dyDescent="0.25">
      <c r="A5187" t="s">
        <v>244</v>
      </c>
      <c r="B5187" s="42" t="s">
        <v>627</v>
      </c>
      <c r="C5187" t="s">
        <v>1024</v>
      </c>
      <c r="F5187" s="1">
        <v>46000</v>
      </c>
    </row>
    <row r="5188" spans="1:7" x14ac:dyDescent="0.25">
      <c r="A5188" s="16" t="s">
        <v>269</v>
      </c>
      <c r="B5188" s="41"/>
      <c r="C5188" s="16" t="s">
        <v>638</v>
      </c>
      <c r="D5188" s="15">
        <v>5333000</v>
      </c>
      <c r="E5188" s="15">
        <v>5333000</v>
      </c>
      <c r="F5188" s="15">
        <v>5333000</v>
      </c>
      <c r="G5188" s="15">
        <v>100</v>
      </c>
    </row>
    <row r="5189" spans="1:7" x14ac:dyDescent="0.25">
      <c r="A5189" t="s">
        <v>271</v>
      </c>
      <c r="B5189" s="42" t="s">
        <v>627</v>
      </c>
      <c r="C5189" t="s">
        <v>639</v>
      </c>
      <c r="F5189" s="1">
        <v>16000</v>
      </c>
    </row>
    <row r="5190" spans="1:7" x14ac:dyDescent="0.25">
      <c r="A5190" t="s">
        <v>273</v>
      </c>
      <c r="B5190" s="42" t="s">
        <v>627</v>
      </c>
      <c r="C5190" t="s">
        <v>671</v>
      </c>
      <c r="F5190" s="1">
        <v>3500000</v>
      </c>
    </row>
    <row r="5191" spans="1:7" x14ac:dyDescent="0.25">
      <c r="A5191" t="s">
        <v>275</v>
      </c>
      <c r="B5191" s="42" t="s">
        <v>627</v>
      </c>
      <c r="C5191" t="s">
        <v>684</v>
      </c>
      <c r="F5191" s="1">
        <v>1800000</v>
      </c>
    </row>
    <row r="5192" spans="1:7" x14ac:dyDescent="0.25">
      <c r="A5192" t="s">
        <v>277</v>
      </c>
      <c r="B5192" s="42" t="s">
        <v>627</v>
      </c>
      <c r="C5192" t="s">
        <v>672</v>
      </c>
      <c r="F5192" s="1">
        <v>17000</v>
      </c>
    </row>
    <row r="5193" spans="1:7" x14ac:dyDescent="0.25">
      <c r="A5193" s="16" t="s">
        <v>283</v>
      </c>
      <c r="B5193" s="41"/>
      <c r="C5193" s="16" t="s">
        <v>640</v>
      </c>
      <c r="D5193" s="15">
        <v>1442000</v>
      </c>
      <c r="E5193" s="15">
        <v>1402000</v>
      </c>
      <c r="F5193" s="15">
        <v>336026.25</v>
      </c>
      <c r="G5193" s="15">
        <v>23.97</v>
      </c>
    </row>
    <row r="5194" spans="1:7" x14ac:dyDescent="0.25">
      <c r="A5194" t="s">
        <v>287</v>
      </c>
      <c r="B5194" s="42" t="s">
        <v>627</v>
      </c>
      <c r="C5194" t="s">
        <v>673</v>
      </c>
      <c r="F5194" s="1">
        <v>194026.25</v>
      </c>
    </row>
    <row r="5195" spans="1:7" x14ac:dyDescent="0.25">
      <c r="A5195" t="s">
        <v>291</v>
      </c>
      <c r="B5195" s="42" t="s">
        <v>627</v>
      </c>
      <c r="C5195" t="s">
        <v>687</v>
      </c>
      <c r="F5195" s="1">
        <v>142000</v>
      </c>
    </row>
    <row r="5196" spans="1:7" x14ac:dyDescent="0.25">
      <c r="A5196" s="124" t="s">
        <v>1346</v>
      </c>
      <c r="B5196" s="124"/>
      <c r="C5196" s="124"/>
      <c r="D5196" s="40">
        <v>5136000</v>
      </c>
      <c r="E5196" s="40">
        <v>5136000</v>
      </c>
      <c r="F5196" s="40">
        <v>3299889.07</v>
      </c>
      <c r="G5196" s="40">
        <v>64.25</v>
      </c>
    </row>
    <row r="5197" spans="1:7" x14ac:dyDescent="0.25">
      <c r="A5197" s="16" t="s">
        <v>236</v>
      </c>
      <c r="B5197" s="41"/>
      <c r="C5197" s="16" t="s">
        <v>626</v>
      </c>
      <c r="D5197" s="15">
        <v>2765000</v>
      </c>
      <c r="E5197" s="15">
        <v>2627000</v>
      </c>
      <c r="F5197" s="15">
        <v>1616856.18</v>
      </c>
      <c r="G5197" s="15">
        <v>61.55</v>
      </c>
    </row>
    <row r="5198" spans="1:7" x14ac:dyDescent="0.25">
      <c r="A5198" t="s">
        <v>238</v>
      </c>
      <c r="B5198" s="42" t="s">
        <v>627</v>
      </c>
      <c r="C5198" t="s">
        <v>628</v>
      </c>
      <c r="F5198" s="1">
        <v>1616856.18</v>
      </c>
    </row>
    <row r="5199" spans="1:7" x14ac:dyDescent="0.25">
      <c r="A5199" s="16" t="s">
        <v>246</v>
      </c>
      <c r="B5199" s="41"/>
      <c r="C5199" s="16" t="s">
        <v>631</v>
      </c>
      <c r="D5199" s="15">
        <v>115000</v>
      </c>
      <c r="E5199" s="15">
        <v>115000</v>
      </c>
      <c r="F5199" s="15">
        <v>74074.53</v>
      </c>
      <c r="G5199" s="15">
        <v>64.41</v>
      </c>
    </row>
    <row r="5200" spans="1:7" x14ac:dyDescent="0.25">
      <c r="A5200" t="s">
        <v>248</v>
      </c>
      <c r="B5200" s="42" t="s">
        <v>627</v>
      </c>
      <c r="C5200" t="s">
        <v>631</v>
      </c>
      <c r="F5200" s="1">
        <v>74074.53</v>
      </c>
    </row>
    <row r="5201" spans="1:7" x14ac:dyDescent="0.25">
      <c r="A5201" s="16" t="s">
        <v>249</v>
      </c>
      <c r="B5201" s="41"/>
      <c r="C5201" s="16" t="s">
        <v>632</v>
      </c>
      <c r="D5201" s="15">
        <v>456000</v>
      </c>
      <c r="E5201" s="15">
        <v>437000</v>
      </c>
      <c r="F5201" s="15">
        <v>267094.74</v>
      </c>
      <c r="G5201" s="15">
        <v>61.12</v>
      </c>
    </row>
    <row r="5202" spans="1:7" x14ac:dyDescent="0.25">
      <c r="A5202" t="s">
        <v>253</v>
      </c>
      <c r="B5202" s="42" t="s">
        <v>627</v>
      </c>
      <c r="C5202" t="s">
        <v>633</v>
      </c>
      <c r="F5202" s="1">
        <v>267094.74</v>
      </c>
    </row>
    <row r="5203" spans="1:7" x14ac:dyDescent="0.25">
      <c r="A5203" s="16" t="s">
        <v>259</v>
      </c>
      <c r="B5203" s="41"/>
      <c r="C5203" s="16" t="s">
        <v>634</v>
      </c>
      <c r="D5203" s="15">
        <v>168000</v>
      </c>
      <c r="E5203" s="15">
        <v>196000</v>
      </c>
      <c r="F5203" s="15">
        <v>145806.45000000001</v>
      </c>
      <c r="G5203" s="15">
        <v>74.39</v>
      </c>
    </row>
    <row r="5204" spans="1:7" x14ac:dyDescent="0.25">
      <c r="A5204" t="s">
        <v>261</v>
      </c>
      <c r="B5204" s="42" t="s">
        <v>627</v>
      </c>
      <c r="C5204" t="s">
        <v>635</v>
      </c>
      <c r="F5204" s="1">
        <v>0</v>
      </c>
    </row>
    <row r="5205" spans="1:7" x14ac:dyDescent="0.25">
      <c r="A5205" t="s">
        <v>263</v>
      </c>
      <c r="B5205" s="42" t="s">
        <v>627</v>
      </c>
      <c r="C5205" t="s">
        <v>636</v>
      </c>
      <c r="F5205" s="1">
        <v>108406.45</v>
      </c>
    </row>
    <row r="5206" spans="1:7" x14ac:dyDescent="0.25">
      <c r="A5206" t="s">
        <v>265</v>
      </c>
      <c r="B5206" s="42" t="s">
        <v>627</v>
      </c>
      <c r="C5206" t="s">
        <v>637</v>
      </c>
      <c r="F5206" s="1">
        <v>37400</v>
      </c>
    </row>
    <row r="5207" spans="1:7" x14ac:dyDescent="0.25">
      <c r="A5207" s="16" t="s">
        <v>269</v>
      </c>
      <c r="B5207" s="41"/>
      <c r="C5207" s="16" t="s">
        <v>638</v>
      </c>
      <c r="D5207" s="15">
        <v>1100000</v>
      </c>
      <c r="E5207" s="15">
        <v>1072000</v>
      </c>
      <c r="F5207" s="15">
        <v>645273.67000000004</v>
      </c>
      <c r="G5207" s="15">
        <v>60.19</v>
      </c>
    </row>
    <row r="5208" spans="1:7" x14ac:dyDescent="0.25">
      <c r="A5208" t="s">
        <v>271</v>
      </c>
      <c r="B5208" s="42" t="s">
        <v>627</v>
      </c>
      <c r="C5208" t="s">
        <v>639</v>
      </c>
      <c r="F5208" s="1">
        <v>109623.52</v>
      </c>
    </row>
    <row r="5209" spans="1:7" x14ac:dyDescent="0.25">
      <c r="A5209" t="s">
        <v>273</v>
      </c>
      <c r="B5209" s="42" t="s">
        <v>627</v>
      </c>
      <c r="C5209" t="s">
        <v>671</v>
      </c>
      <c r="F5209" s="1">
        <v>261790.03</v>
      </c>
    </row>
    <row r="5210" spans="1:7" x14ac:dyDescent="0.25">
      <c r="A5210" t="s">
        <v>275</v>
      </c>
      <c r="B5210" s="42" t="s">
        <v>627</v>
      </c>
      <c r="C5210" t="s">
        <v>684</v>
      </c>
      <c r="F5210" s="1">
        <v>79481.09</v>
      </c>
    </row>
    <row r="5211" spans="1:7" x14ac:dyDescent="0.25">
      <c r="A5211" t="s">
        <v>277</v>
      </c>
      <c r="B5211" s="42" t="s">
        <v>627</v>
      </c>
      <c r="C5211" t="s">
        <v>672</v>
      </c>
      <c r="F5211" s="1">
        <v>77766.210000000006</v>
      </c>
    </row>
    <row r="5212" spans="1:7" x14ac:dyDescent="0.25">
      <c r="A5212" t="s">
        <v>279</v>
      </c>
      <c r="B5212" s="42" t="s">
        <v>627</v>
      </c>
      <c r="C5212" t="s">
        <v>685</v>
      </c>
      <c r="F5212" s="1">
        <v>84574.07</v>
      </c>
    </row>
    <row r="5213" spans="1:7" x14ac:dyDescent="0.25">
      <c r="A5213" t="s">
        <v>281</v>
      </c>
      <c r="B5213" s="42" t="s">
        <v>627</v>
      </c>
      <c r="C5213" t="s">
        <v>686</v>
      </c>
      <c r="F5213" s="1">
        <v>32038.75</v>
      </c>
    </row>
    <row r="5214" spans="1:7" x14ac:dyDescent="0.25">
      <c r="A5214" s="16" t="s">
        <v>283</v>
      </c>
      <c r="B5214" s="41"/>
      <c r="C5214" s="16" t="s">
        <v>640</v>
      </c>
      <c r="D5214" s="15">
        <v>430000</v>
      </c>
      <c r="E5214" s="15">
        <v>492000</v>
      </c>
      <c r="F5214" s="15">
        <v>361485.14</v>
      </c>
      <c r="G5214" s="15">
        <v>73.47</v>
      </c>
    </row>
    <row r="5215" spans="1:7" x14ac:dyDescent="0.25">
      <c r="A5215" t="s">
        <v>285</v>
      </c>
      <c r="B5215" s="42" t="s">
        <v>627</v>
      </c>
      <c r="C5215" t="s">
        <v>641</v>
      </c>
      <c r="F5215" s="1">
        <v>22000</v>
      </c>
    </row>
    <row r="5216" spans="1:7" x14ac:dyDescent="0.25">
      <c r="A5216" t="s">
        <v>287</v>
      </c>
      <c r="B5216" s="42" t="s">
        <v>627</v>
      </c>
      <c r="C5216" t="s">
        <v>673</v>
      </c>
      <c r="F5216" s="1">
        <v>127860.84</v>
      </c>
    </row>
    <row r="5217" spans="1:7" x14ac:dyDescent="0.25">
      <c r="A5217" t="s">
        <v>289</v>
      </c>
      <c r="B5217" s="42" t="s">
        <v>627</v>
      </c>
      <c r="C5217" t="s">
        <v>642</v>
      </c>
      <c r="F5217" s="1">
        <v>5278.4</v>
      </c>
    </row>
    <row r="5218" spans="1:7" x14ac:dyDescent="0.25">
      <c r="A5218" t="s">
        <v>291</v>
      </c>
      <c r="B5218" s="42" t="s">
        <v>627</v>
      </c>
      <c r="C5218" t="s">
        <v>687</v>
      </c>
      <c r="F5218" s="1">
        <v>13619.36</v>
      </c>
    </row>
    <row r="5219" spans="1:7" x14ac:dyDescent="0.25">
      <c r="A5219" t="s">
        <v>295</v>
      </c>
      <c r="B5219" s="42" t="s">
        <v>627</v>
      </c>
      <c r="C5219" t="s">
        <v>644</v>
      </c>
      <c r="F5219" s="1">
        <v>20000</v>
      </c>
    </row>
    <row r="5220" spans="1:7" x14ac:dyDescent="0.25">
      <c r="A5220" t="s">
        <v>297</v>
      </c>
      <c r="B5220" s="42" t="s">
        <v>627</v>
      </c>
      <c r="C5220" t="s">
        <v>645</v>
      </c>
      <c r="F5220" s="1">
        <v>118973.55</v>
      </c>
    </row>
    <row r="5221" spans="1:7" x14ac:dyDescent="0.25">
      <c r="A5221" t="s">
        <v>299</v>
      </c>
      <c r="B5221" s="42" t="s">
        <v>627</v>
      </c>
      <c r="C5221" t="s">
        <v>659</v>
      </c>
      <c r="F5221" s="1">
        <v>35515.72</v>
      </c>
    </row>
    <row r="5222" spans="1:7" x14ac:dyDescent="0.25">
      <c r="A5222" t="s">
        <v>301</v>
      </c>
      <c r="B5222" s="42" t="s">
        <v>627</v>
      </c>
      <c r="C5222" t="s">
        <v>646</v>
      </c>
      <c r="F5222" s="1">
        <v>18237.27</v>
      </c>
    </row>
    <row r="5223" spans="1:7" x14ac:dyDescent="0.25">
      <c r="A5223" s="16" t="s">
        <v>306</v>
      </c>
      <c r="B5223" s="41"/>
      <c r="C5223" s="16" t="s">
        <v>648</v>
      </c>
      <c r="D5223" s="15">
        <v>61000</v>
      </c>
      <c r="E5223" s="15">
        <v>90000</v>
      </c>
      <c r="F5223" s="15">
        <v>84935.96</v>
      </c>
      <c r="G5223" s="15">
        <v>94.37</v>
      </c>
    </row>
    <row r="5224" spans="1:7" x14ac:dyDescent="0.25">
      <c r="A5224" t="s">
        <v>308</v>
      </c>
      <c r="B5224" s="42" t="s">
        <v>627</v>
      </c>
      <c r="C5224" t="s">
        <v>649</v>
      </c>
      <c r="F5224" s="1">
        <v>21731.5</v>
      </c>
    </row>
    <row r="5225" spans="1:7" x14ac:dyDescent="0.25">
      <c r="A5225" t="s">
        <v>310</v>
      </c>
      <c r="B5225" s="42" t="s">
        <v>627</v>
      </c>
      <c r="C5225" t="s">
        <v>688</v>
      </c>
      <c r="F5225" s="1">
        <v>19692.37</v>
      </c>
    </row>
    <row r="5226" spans="1:7" x14ac:dyDescent="0.25">
      <c r="A5226" t="s">
        <v>312</v>
      </c>
      <c r="B5226" s="42" t="s">
        <v>627</v>
      </c>
      <c r="C5226" t="s">
        <v>650</v>
      </c>
      <c r="F5226" s="1">
        <v>2665.71</v>
      </c>
    </row>
    <row r="5227" spans="1:7" x14ac:dyDescent="0.25">
      <c r="A5227" t="s">
        <v>316</v>
      </c>
      <c r="B5227" s="42" t="s">
        <v>627</v>
      </c>
      <c r="C5227" t="s">
        <v>694</v>
      </c>
      <c r="F5227" s="1">
        <v>1910</v>
      </c>
    </row>
    <row r="5228" spans="1:7" x14ac:dyDescent="0.25">
      <c r="A5228" t="s">
        <v>318</v>
      </c>
      <c r="B5228" s="42" t="s">
        <v>627</v>
      </c>
      <c r="C5228" t="s">
        <v>648</v>
      </c>
      <c r="F5228" s="1">
        <v>38936.379999999997</v>
      </c>
    </row>
    <row r="5229" spans="1:7" x14ac:dyDescent="0.25">
      <c r="A5229" s="16" t="s">
        <v>325</v>
      </c>
      <c r="B5229" s="41"/>
      <c r="C5229" s="16" t="s">
        <v>652</v>
      </c>
      <c r="D5229" s="15">
        <v>1000</v>
      </c>
      <c r="E5229" s="15">
        <v>4000</v>
      </c>
      <c r="F5229" s="15">
        <v>3923.15</v>
      </c>
      <c r="G5229" s="15">
        <v>98.08</v>
      </c>
    </row>
    <row r="5230" spans="1:7" x14ac:dyDescent="0.25">
      <c r="A5230" t="s">
        <v>327</v>
      </c>
      <c r="B5230" s="42" t="s">
        <v>627</v>
      </c>
      <c r="C5230" t="s">
        <v>653</v>
      </c>
      <c r="F5230" s="1">
        <v>3923.15</v>
      </c>
    </row>
    <row r="5231" spans="1:7" x14ac:dyDescent="0.25">
      <c r="A5231" s="16" t="s">
        <v>424</v>
      </c>
      <c r="B5231" s="41"/>
      <c r="C5231" s="16" t="s">
        <v>664</v>
      </c>
      <c r="D5231" s="15">
        <v>20000</v>
      </c>
      <c r="E5231" s="15">
        <v>30000</v>
      </c>
      <c r="F5231" s="15">
        <v>27839.25</v>
      </c>
      <c r="G5231" s="15">
        <v>92.8</v>
      </c>
    </row>
    <row r="5232" spans="1:7" x14ac:dyDescent="0.25">
      <c r="A5232" t="s">
        <v>426</v>
      </c>
      <c r="B5232" s="42" t="s">
        <v>627</v>
      </c>
      <c r="C5232" t="s">
        <v>665</v>
      </c>
      <c r="F5232" s="1">
        <v>27839.25</v>
      </c>
    </row>
    <row r="5233" spans="1:7" x14ac:dyDescent="0.25">
      <c r="A5233" s="16" t="s">
        <v>441</v>
      </c>
      <c r="B5233" s="41"/>
      <c r="C5233" s="16" t="s">
        <v>710</v>
      </c>
      <c r="D5233" s="15">
        <v>20000</v>
      </c>
      <c r="E5233" s="15">
        <v>73000</v>
      </c>
      <c r="F5233" s="15">
        <v>72600</v>
      </c>
      <c r="G5233" s="15">
        <v>99.45</v>
      </c>
    </row>
    <row r="5234" spans="1:7" x14ac:dyDescent="0.25">
      <c r="A5234" t="s">
        <v>443</v>
      </c>
      <c r="B5234" s="42" t="s">
        <v>627</v>
      </c>
      <c r="C5234" t="s">
        <v>711</v>
      </c>
      <c r="F5234" s="1">
        <v>72600</v>
      </c>
    </row>
    <row r="5235" spans="1:7" x14ac:dyDescent="0.25">
      <c r="A5235" s="124" t="s">
        <v>1347</v>
      </c>
      <c r="B5235" s="124"/>
      <c r="C5235" s="124"/>
      <c r="D5235" s="40">
        <v>100000</v>
      </c>
      <c r="E5235" s="40">
        <v>95000</v>
      </c>
      <c r="F5235" s="40">
        <v>0</v>
      </c>
      <c r="G5235" s="40">
        <v>0</v>
      </c>
    </row>
    <row r="5236" spans="1:7" x14ac:dyDescent="0.25">
      <c r="A5236" s="16" t="s">
        <v>379</v>
      </c>
      <c r="B5236" s="41"/>
      <c r="C5236" s="16" t="s">
        <v>667</v>
      </c>
      <c r="D5236" s="15">
        <v>100000</v>
      </c>
      <c r="E5236" s="15">
        <v>95000</v>
      </c>
      <c r="F5236" s="15">
        <v>0</v>
      </c>
      <c r="G5236" s="15">
        <v>0</v>
      </c>
    </row>
    <row r="5237" spans="1:7" x14ac:dyDescent="0.25">
      <c r="A5237" t="s">
        <v>380</v>
      </c>
      <c r="B5237" s="42" t="s">
        <v>627</v>
      </c>
      <c r="C5237" t="s">
        <v>668</v>
      </c>
    </row>
    <row r="5238" spans="1:7" x14ac:dyDescent="0.25">
      <c r="A5238" s="125" t="s">
        <v>689</v>
      </c>
      <c r="B5238" s="125"/>
      <c r="C5238" s="125"/>
      <c r="D5238" s="15">
        <v>100927000</v>
      </c>
      <c r="E5238" s="15">
        <v>100732000</v>
      </c>
      <c r="F5238" s="15">
        <v>96496462.739999995</v>
      </c>
      <c r="G5238" s="15">
        <v>95.8</v>
      </c>
    </row>
    <row r="5239" spans="1:7" x14ac:dyDescent="0.25">
      <c r="A5239" s="134" t="s">
        <v>734</v>
      </c>
      <c r="B5239" s="134"/>
      <c r="C5239" s="134"/>
      <c r="D5239" s="46">
        <v>100927000</v>
      </c>
      <c r="E5239" s="46">
        <v>100732000</v>
      </c>
      <c r="F5239" s="46">
        <v>96496462.739999995</v>
      </c>
      <c r="G5239" s="46">
        <v>95.8</v>
      </c>
    </row>
    <row r="5241" spans="1:7" ht="19.5" customHeight="1" x14ac:dyDescent="0.3">
      <c r="A5241" s="128" t="s">
        <v>1348</v>
      </c>
      <c r="B5241" s="128"/>
      <c r="C5241" s="128"/>
      <c r="D5241" s="128"/>
      <c r="E5241" s="128"/>
      <c r="F5241" s="128"/>
      <c r="G5241" s="128"/>
    </row>
    <row r="5242" spans="1:7" ht="30" x14ac:dyDescent="0.25">
      <c r="A5242" s="33" t="s">
        <v>487</v>
      </c>
      <c r="B5242" s="34" t="s">
        <v>618</v>
      </c>
      <c r="C5242" s="33" t="s">
        <v>619</v>
      </c>
      <c r="D5242" s="4" t="s">
        <v>620</v>
      </c>
      <c r="E5242" s="4" t="s">
        <v>621</v>
      </c>
      <c r="F5242" s="4" t="s">
        <v>745</v>
      </c>
      <c r="G5242" s="73" t="s">
        <v>490</v>
      </c>
    </row>
    <row r="5243" spans="1:7" ht="9.75" customHeight="1" x14ac:dyDescent="0.25">
      <c r="A5243" s="36">
        <v>1</v>
      </c>
      <c r="B5243" s="36">
        <v>2</v>
      </c>
      <c r="C5243" s="36">
        <v>3</v>
      </c>
      <c r="D5243" s="37">
        <v>4</v>
      </c>
      <c r="E5243" s="37">
        <v>5</v>
      </c>
      <c r="F5243" s="36">
        <v>6</v>
      </c>
      <c r="G5243" s="74" t="s">
        <v>623</v>
      </c>
    </row>
    <row r="5244" spans="1:7" x14ac:dyDescent="0.25">
      <c r="A5244" s="129" t="s">
        <v>737</v>
      </c>
      <c r="B5244" s="129"/>
      <c r="C5244" s="129"/>
      <c r="D5244" s="39">
        <v>149530000</v>
      </c>
      <c r="E5244" s="39">
        <v>149530000</v>
      </c>
      <c r="F5244" s="39">
        <v>164830038.24000001</v>
      </c>
      <c r="G5244" s="39">
        <v>110.23</v>
      </c>
    </row>
    <row r="5245" spans="1:7" x14ac:dyDescent="0.25">
      <c r="A5245" s="130" t="s">
        <v>738</v>
      </c>
      <c r="B5245" s="130"/>
      <c r="C5245" s="130"/>
      <c r="D5245" s="40">
        <v>149530000</v>
      </c>
      <c r="E5245" s="40">
        <v>149530000</v>
      </c>
      <c r="F5245" s="40">
        <v>164830038.24000001</v>
      </c>
      <c r="G5245" s="40">
        <v>110.23</v>
      </c>
    </row>
    <row r="5246" spans="1:7" x14ac:dyDescent="0.25">
      <c r="A5246" s="16" t="s">
        <v>236</v>
      </c>
      <c r="B5246" s="41"/>
      <c r="C5246" s="16" t="s">
        <v>626</v>
      </c>
      <c r="D5246" s="15">
        <v>73931000</v>
      </c>
      <c r="E5246" s="15">
        <v>73931000</v>
      </c>
      <c r="F5246" s="15">
        <v>81183748.079999998</v>
      </c>
      <c r="G5246" s="15">
        <v>109.81</v>
      </c>
    </row>
    <row r="5247" spans="1:7" x14ac:dyDescent="0.25">
      <c r="A5247" t="s">
        <v>238</v>
      </c>
      <c r="B5247" s="42" t="s">
        <v>739</v>
      </c>
      <c r="C5247" t="s">
        <v>628</v>
      </c>
      <c r="F5247" s="1">
        <v>65976935.079999998</v>
      </c>
    </row>
    <row r="5248" spans="1:7" x14ac:dyDescent="0.25">
      <c r="A5248" t="s">
        <v>242</v>
      </c>
      <c r="B5248" s="42" t="s">
        <v>739</v>
      </c>
      <c r="C5248" t="s">
        <v>630</v>
      </c>
      <c r="F5248" s="1">
        <v>5669</v>
      </c>
    </row>
    <row r="5249" spans="1:7" x14ac:dyDescent="0.25">
      <c r="A5249" t="s">
        <v>244</v>
      </c>
      <c r="B5249" s="42" t="s">
        <v>739</v>
      </c>
      <c r="C5249" t="s">
        <v>1024</v>
      </c>
      <c r="F5249" s="1">
        <v>15201144</v>
      </c>
    </row>
    <row r="5250" spans="1:7" x14ac:dyDescent="0.25">
      <c r="A5250" s="16" t="s">
        <v>246</v>
      </c>
      <c r="B5250" s="41"/>
      <c r="C5250" s="16" t="s">
        <v>631</v>
      </c>
      <c r="D5250" s="15">
        <v>2746000</v>
      </c>
      <c r="E5250" s="15">
        <v>2746000</v>
      </c>
      <c r="F5250" s="15">
        <v>5001288.18</v>
      </c>
      <c r="G5250" s="15">
        <v>182.13</v>
      </c>
    </row>
    <row r="5251" spans="1:7" x14ac:dyDescent="0.25">
      <c r="A5251" t="s">
        <v>248</v>
      </c>
      <c r="B5251" s="42" t="s">
        <v>739</v>
      </c>
      <c r="C5251" t="s">
        <v>631</v>
      </c>
      <c r="F5251" s="1">
        <v>5001288.18</v>
      </c>
    </row>
    <row r="5252" spans="1:7" x14ac:dyDescent="0.25">
      <c r="A5252" s="16" t="s">
        <v>249</v>
      </c>
      <c r="B5252" s="41"/>
      <c r="C5252" s="16" t="s">
        <v>632</v>
      </c>
      <c r="D5252" s="15">
        <v>11910000</v>
      </c>
      <c r="E5252" s="15">
        <v>11910000</v>
      </c>
      <c r="F5252" s="15">
        <v>13507261.91</v>
      </c>
      <c r="G5252" s="15">
        <v>113.41</v>
      </c>
    </row>
    <row r="5253" spans="1:7" x14ac:dyDescent="0.25">
      <c r="A5253" t="s">
        <v>253</v>
      </c>
      <c r="B5253" s="42" t="s">
        <v>739</v>
      </c>
      <c r="C5253" t="s">
        <v>633</v>
      </c>
      <c r="F5253" s="1">
        <v>13507261.91</v>
      </c>
    </row>
    <row r="5254" spans="1:7" x14ac:dyDescent="0.25">
      <c r="A5254" s="16" t="s">
        <v>259</v>
      </c>
      <c r="B5254" s="41"/>
      <c r="C5254" s="16" t="s">
        <v>634</v>
      </c>
      <c r="D5254" s="15">
        <v>4861000</v>
      </c>
      <c r="E5254" s="15">
        <v>4861000</v>
      </c>
      <c r="F5254" s="15">
        <v>5218720.55</v>
      </c>
      <c r="G5254" s="15">
        <v>107.36</v>
      </c>
    </row>
    <row r="5255" spans="1:7" x14ac:dyDescent="0.25">
      <c r="A5255" t="s">
        <v>261</v>
      </c>
      <c r="B5255" s="42" t="s">
        <v>739</v>
      </c>
      <c r="C5255" t="s">
        <v>635</v>
      </c>
      <c r="F5255" s="1">
        <v>35489</v>
      </c>
    </row>
    <row r="5256" spans="1:7" x14ac:dyDescent="0.25">
      <c r="A5256" t="s">
        <v>263</v>
      </c>
      <c r="B5256" s="42" t="s">
        <v>739</v>
      </c>
      <c r="C5256" t="s">
        <v>636</v>
      </c>
      <c r="F5256" s="1">
        <v>5053737.55</v>
      </c>
    </row>
    <row r="5257" spans="1:7" x14ac:dyDescent="0.25">
      <c r="A5257" t="s">
        <v>265</v>
      </c>
      <c r="B5257" s="42" t="s">
        <v>739</v>
      </c>
      <c r="C5257" t="s">
        <v>637</v>
      </c>
      <c r="F5257" s="1">
        <v>127430</v>
      </c>
    </row>
    <row r="5258" spans="1:7" x14ac:dyDescent="0.25">
      <c r="A5258" t="s">
        <v>267</v>
      </c>
      <c r="B5258" s="42" t="s">
        <v>739</v>
      </c>
      <c r="C5258" t="s">
        <v>730</v>
      </c>
      <c r="F5258" s="1">
        <v>2064</v>
      </c>
    </row>
    <row r="5259" spans="1:7" x14ac:dyDescent="0.25">
      <c r="A5259" s="16" t="s">
        <v>269</v>
      </c>
      <c r="B5259" s="41"/>
      <c r="C5259" s="16" t="s">
        <v>638</v>
      </c>
      <c r="D5259" s="15">
        <v>42629000</v>
      </c>
      <c r="E5259" s="15">
        <v>42629000</v>
      </c>
      <c r="F5259" s="15">
        <v>44428783.560000002</v>
      </c>
      <c r="G5259" s="15">
        <v>104.22</v>
      </c>
    </row>
    <row r="5260" spans="1:7" x14ac:dyDescent="0.25">
      <c r="A5260" t="s">
        <v>271</v>
      </c>
      <c r="B5260" s="42" t="s">
        <v>739</v>
      </c>
      <c r="C5260" t="s">
        <v>639</v>
      </c>
      <c r="F5260" s="1">
        <v>6339836.3200000003</v>
      </c>
    </row>
    <row r="5261" spans="1:7" x14ac:dyDescent="0.25">
      <c r="A5261" t="s">
        <v>273</v>
      </c>
      <c r="B5261" s="42" t="s">
        <v>739</v>
      </c>
      <c r="C5261" t="s">
        <v>671</v>
      </c>
      <c r="F5261" s="1">
        <v>20952031.969999999</v>
      </c>
    </row>
    <row r="5262" spans="1:7" x14ac:dyDescent="0.25">
      <c r="A5262" t="s">
        <v>275</v>
      </c>
      <c r="B5262" s="42" t="s">
        <v>739</v>
      </c>
      <c r="C5262" t="s">
        <v>684</v>
      </c>
      <c r="F5262" s="1">
        <v>14176226.949999999</v>
      </c>
    </row>
    <row r="5263" spans="1:7" x14ac:dyDescent="0.25">
      <c r="A5263" t="s">
        <v>277</v>
      </c>
      <c r="B5263" s="42" t="s">
        <v>739</v>
      </c>
      <c r="C5263" t="s">
        <v>672</v>
      </c>
      <c r="F5263" s="1">
        <v>1581899</v>
      </c>
    </row>
    <row r="5264" spans="1:7" x14ac:dyDescent="0.25">
      <c r="A5264" t="s">
        <v>279</v>
      </c>
      <c r="B5264" s="42" t="s">
        <v>739</v>
      </c>
      <c r="C5264" t="s">
        <v>685</v>
      </c>
      <c r="F5264" s="1">
        <v>891178.07</v>
      </c>
    </row>
    <row r="5265" spans="1:7" x14ac:dyDescent="0.25">
      <c r="A5265" t="s">
        <v>281</v>
      </c>
      <c r="B5265" s="42" t="s">
        <v>739</v>
      </c>
      <c r="C5265" t="s">
        <v>686</v>
      </c>
      <c r="F5265" s="1">
        <v>487611.25</v>
      </c>
    </row>
    <row r="5266" spans="1:7" x14ac:dyDescent="0.25">
      <c r="A5266" s="16" t="s">
        <v>283</v>
      </c>
      <c r="B5266" s="41"/>
      <c r="C5266" s="16" t="s">
        <v>640</v>
      </c>
      <c r="D5266" s="15">
        <v>11871000</v>
      </c>
      <c r="E5266" s="15">
        <v>11871000</v>
      </c>
      <c r="F5266" s="15">
        <v>12350912.779999999</v>
      </c>
      <c r="G5266" s="15">
        <v>104.04</v>
      </c>
    </row>
    <row r="5267" spans="1:7" x14ac:dyDescent="0.25">
      <c r="A5267" t="s">
        <v>285</v>
      </c>
      <c r="B5267" s="42" t="s">
        <v>739</v>
      </c>
      <c r="C5267" t="s">
        <v>641</v>
      </c>
      <c r="F5267" s="1">
        <v>842151.03</v>
      </c>
    </row>
    <row r="5268" spans="1:7" x14ac:dyDescent="0.25">
      <c r="A5268" t="s">
        <v>287</v>
      </c>
      <c r="B5268" s="42" t="s">
        <v>739</v>
      </c>
      <c r="C5268" t="s">
        <v>673</v>
      </c>
      <c r="F5268" s="1">
        <v>3814374.53</v>
      </c>
    </row>
    <row r="5269" spans="1:7" x14ac:dyDescent="0.25">
      <c r="A5269" t="s">
        <v>289</v>
      </c>
      <c r="B5269" s="42" t="s">
        <v>739</v>
      </c>
      <c r="C5269" t="s">
        <v>642</v>
      </c>
      <c r="F5269" s="1">
        <v>129679.27</v>
      </c>
    </row>
    <row r="5270" spans="1:7" x14ac:dyDescent="0.25">
      <c r="A5270" t="s">
        <v>291</v>
      </c>
      <c r="B5270" s="42" t="s">
        <v>739</v>
      </c>
      <c r="C5270" t="s">
        <v>687</v>
      </c>
      <c r="F5270" s="1">
        <v>5163915.0599999996</v>
      </c>
    </row>
    <row r="5271" spans="1:7" x14ac:dyDescent="0.25">
      <c r="A5271" t="s">
        <v>293</v>
      </c>
      <c r="B5271" s="42" t="s">
        <v>739</v>
      </c>
      <c r="C5271" t="s">
        <v>643</v>
      </c>
      <c r="F5271" s="1">
        <v>3049.25</v>
      </c>
    </row>
    <row r="5272" spans="1:7" x14ac:dyDescent="0.25">
      <c r="A5272" t="s">
        <v>295</v>
      </c>
      <c r="B5272" s="42" t="s">
        <v>739</v>
      </c>
      <c r="C5272" t="s">
        <v>644</v>
      </c>
      <c r="F5272" s="1">
        <v>439483</v>
      </c>
    </row>
    <row r="5273" spans="1:7" x14ac:dyDescent="0.25">
      <c r="A5273" t="s">
        <v>297</v>
      </c>
      <c r="B5273" s="42" t="s">
        <v>739</v>
      </c>
      <c r="C5273" t="s">
        <v>645</v>
      </c>
      <c r="F5273" s="1">
        <v>1113586.69</v>
      </c>
    </row>
    <row r="5274" spans="1:7" x14ac:dyDescent="0.25">
      <c r="A5274" t="s">
        <v>299</v>
      </c>
      <c r="B5274" s="42" t="s">
        <v>739</v>
      </c>
      <c r="C5274" t="s">
        <v>659</v>
      </c>
      <c r="F5274" s="1">
        <v>515126.53</v>
      </c>
    </row>
    <row r="5275" spans="1:7" x14ac:dyDescent="0.25">
      <c r="A5275" t="s">
        <v>301</v>
      </c>
      <c r="B5275" s="42" t="s">
        <v>739</v>
      </c>
      <c r="C5275" t="s">
        <v>646</v>
      </c>
      <c r="F5275" s="1">
        <v>329547.42</v>
      </c>
    </row>
    <row r="5276" spans="1:7" x14ac:dyDescent="0.25">
      <c r="A5276" s="16" t="s">
        <v>306</v>
      </c>
      <c r="B5276" s="41"/>
      <c r="C5276" s="16" t="s">
        <v>648</v>
      </c>
      <c r="D5276" s="15">
        <v>620000</v>
      </c>
      <c r="E5276" s="15">
        <v>620000</v>
      </c>
      <c r="F5276" s="15">
        <v>0</v>
      </c>
      <c r="G5276" s="15">
        <v>0</v>
      </c>
    </row>
    <row r="5277" spans="1:7" x14ac:dyDescent="0.25">
      <c r="A5277" t="s">
        <v>308</v>
      </c>
      <c r="B5277" s="42" t="s">
        <v>739</v>
      </c>
      <c r="C5277" t="s">
        <v>649</v>
      </c>
      <c r="F5277" s="1">
        <v>0</v>
      </c>
    </row>
    <row r="5278" spans="1:7" x14ac:dyDescent="0.25">
      <c r="A5278" t="s">
        <v>310</v>
      </c>
      <c r="B5278" s="42" t="s">
        <v>739</v>
      </c>
      <c r="C5278" t="s">
        <v>688</v>
      </c>
      <c r="F5278" s="1">
        <v>0</v>
      </c>
    </row>
    <row r="5279" spans="1:7" x14ac:dyDescent="0.25">
      <c r="A5279" t="s">
        <v>312</v>
      </c>
      <c r="B5279" s="42" t="s">
        <v>739</v>
      </c>
      <c r="C5279" t="s">
        <v>650</v>
      </c>
      <c r="F5279" s="1">
        <v>0</v>
      </c>
    </row>
    <row r="5280" spans="1:7" x14ac:dyDescent="0.25">
      <c r="A5280" t="s">
        <v>314</v>
      </c>
      <c r="B5280" s="42" t="s">
        <v>739</v>
      </c>
      <c r="C5280" t="s">
        <v>651</v>
      </c>
      <c r="F5280" s="1">
        <v>0</v>
      </c>
    </row>
    <row r="5281" spans="1:7" x14ac:dyDescent="0.25">
      <c r="A5281" t="s">
        <v>318</v>
      </c>
      <c r="B5281" s="42" t="s">
        <v>739</v>
      </c>
      <c r="C5281" t="s">
        <v>648</v>
      </c>
      <c r="F5281" s="1">
        <v>0</v>
      </c>
    </row>
    <row r="5282" spans="1:7" x14ac:dyDescent="0.25">
      <c r="A5282" s="16" t="s">
        <v>325</v>
      </c>
      <c r="B5282" s="41"/>
      <c r="C5282" s="16" t="s">
        <v>652</v>
      </c>
      <c r="D5282" s="15">
        <v>265000</v>
      </c>
      <c r="E5282" s="15">
        <v>265000</v>
      </c>
      <c r="F5282" s="15">
        <v>546284.92000000004</v>
      </c>
      <c r="G5282" s="15">
        <v>206.15</v>
      </c>
    </row>
    <row r="5283" spans="1:7" x14ac:dyDescent="0.25">
      <c r="A5283" t="s">
        <v>327</v>
      </c>
      <c r="B5283" s="42" t="s">
        <v>739</v>
      </c>
      <c r="C5283" t="s">
        <v>653</v>
      </c>
      <c r="F5283" s="1">
        <v>153283.92000000001</v>
      </c>
    </row>
    <row r="5284" spans="1:7" x14ac:dyDescent="0.25">
      <c r="A5284" t="s">
        <v>329</v>
      </c>
      <c r="B5284" s="42" t="s">
        <v>739</v>
      </c>
      <c r="C5284" t="s">
        <v>845</v>
      </c>
      <c r="F5284" s="1">
        <v>51902</v>
      </c>
    </row>
    <row r="5285" spans="1:7" x14ac:dyDescent="0.25">
      <c r="A5285" t="s">
        <v>331</v>
      </c>
      <c r="B5285" s="42" t="s">
        <v>739</v>
      </c>
      <c r="C5285" t="s">
        <v>654</v>
      </c>
      <c r="F5285" s="1">
        <v>311022</v>
      </c>
    </row>
    <row r="5286" spans="1:7" x14ac:dyDescent="0.25">
      <c r="A5286" t="s">
        <v>333</v>
      </c>
      <c r="B5286" s="42" t="s">
        <v>739</v>
      </c>
      <c r="C5286" t="s">
        <v>840</v>
      </c>
      <c r="F5286" s="1">
        <v>30077</v>
      </c>
    </row>
    <row r="5287" spans="1:7" x14ac:dyDescent="0.25">
      <c r="A5287" s="16" t="s">
        <v>369</v>
      </c>
      <c r="B5287" s="41"/>
      <c r="C5287" s="16" t="s">
        <v>887</v>
      </c>
      <c r="D5287" s="15">
        <v>377000</v>
      </c>
      <c r="E5287" s="15">
        <v>377000</v>
      </c>
      <c r="F5287" s="15">
        <v>742234</v>
      </c>
      <c r="G5287" s="15">
        <v>196.88</v>
      </c>
    </row>
    <row r="5288" spans="1:7" x14ac:dyDescent="0.25">
      <c r="A5288" t="s">
        <v>371</v>
      </c>
      <c r="B5288" s="42" t="s">
        <v>739</v>
      </c>
      <c r="C5288" t="s">
        <v>947</v>
      </c>
      <c r="F5288" s="1">
        <v>330958</v>
      </c>
    </row>
    <row r="5289" spans="1:7" x14ac:dyDescent="0.25">
      <c r="A5289" t="s">
        <v>373</v>
      </c>
      <c r="B5289" s="42" t="s">
        <v>739</v>
      </c>
      <c r="C5289" t="s">
        <v>888</v>
      </c>
      <c r="F5289" s="1">
        <v>411276</v>
      </c>
    </row>
    <row r="5290" spans="1:7" x14ac:dyDescent="0.25">
      <c r="A5290" s="16" t="s">
        <v>410</v>
      </c>
      <c r="B5290" s="41"/>
      <c r="C5290" s="16" t="s">
        <v>674</v>
      </c>
      <c r="D5290" s="15">
        <v>0</v>
      </c>
      <c r="E5290" s="15">
        <v>0</v>
      </c>
      <c r="F5290" s="15">
        <v>25287.89</v>
      </c>
      <c r="G5290" s="15"/>
    </row>
    <row r="5291" spans="1:7" x14ac:dyDescent="0.25">
      <c r="A5291" t="s">
        <v>414</v>
      </c>
      <c r="B5291" s="42" t="s">
        <v>739</v>
      </c>
      <c r="C5291" t="s">
        <v>1130</v>
      </c>
      <c r="F5291" s="1">
        <v>25287.89</v>
      </c>
    </row>
    <row r="5292" spans="1:7" x14ac:dyDescent="0.25">
      <c r="A5292" s="16" t="s">
        <v>424</v>
      </c>
      <c r="B5292" s="41"/>
      <c r="C5292" s="16" t="s">
        <v>664</v>
      </c>
      <c r="D5292" s="15">
        <v>318000</v>
      </c>
      <c r="E5292" s="15">
        <v>318000</v>
      </c>
      <c r="F5292" s="15">
        <v>1528010.37</v>
      </c>
      <c r="G5292" s="15">
        <v>480.51</v>
      </c>
    </row>
    <row r="5293" spans="1:7" x14ac:dyDescent="0.25">
      <c r="A5293" t="s">
        <v>426</v>
      </c>
      <c r="B5293" s="42" t="s">
        <v>739</v>
      </c>
      <c r="C5293" t="s">
        <v>665</v>
      </c>
      <c r="F5293" s="1">
        <v>322061.5</v>
      </c>
    </row>
    <row r="5294" spans="1:7" x14ac:dyDescent="0.25">
      <c r="A5294" t="s">
        <v>427</v>
      </c>
      <c r="B5294" s="42" t="s">
        <v>739</v>
      </c>
      <c r="C5294" t="s">
        <v>677</v>
      </c>
      <c r="F5294" s="1">
        <v>109730</v>
      </c>
    </row>
    <row r="5295" spans="1:7" x14ac:dyDescent="0.25">
      <c r="A5295" t="s">
        <v>428</v>
      </c>
      <c r="B5295" s="42" t="s">
        <v>739</v>
      </c>
      <c r="C5295" t="s">
        <v>678</v>
      </c>
      <c r="F5295" s="1">
        <v>16035</v>
      </c>
    </row>
    <row r="5296" spans="1:7" x14ac:dyDescent="0.25">
      <c r="A5296" t="s">
        <v>429</v>
      </c>
      <c r="B5296" s="42" t="s">
        <v>739</v>
      </c>
      <c r="C5296" t="s">
        <v>1087</v>
      </c>
      <c r="F5296" s="1">
        <v>423642</v>
      </c>
    </row>
    <row r="5297" spans="1:7" x14ac:dyDescent="0.25">
      <c r="A5297" t="s">
        <v>431</v>
      </c>
      <c r="B5297" s="42" t="s">
        <v>739</v>
      </c>
      <c r="C5297" t="s">
        <v>974</v>
      </c>
      <c r="F5297" s="1">
        <v>5390</v>
      </c>
    </row>
    <row r="5298" spans="1:7" x14ac:dyDescent="0.25">
      <c r="A5298" t="s">
        <v>432</v>
      </c>
      <c r="B5298" s="42" t="s">
        <v>739</v>
      </c>
      <c r="C5298" t="s">
        <v>680</v>
      </c>
      <c r="F5298" s="1">
        <v>651151.87</v>
      </c>
    </row>
    <row r="5299" spans="1:7" x14ac:dyDescent="0.25">
      <c r="A5299" s="16" t="s">
        <v>433</v>
      </c>
      <c r="B5299" s="41"/>
      <c r="C5299" s="16" t="s">
        <v>681</v>
      </c>
      <c r="D5299" s="15">
        <v>0</v>
      </c>
      <c r="E5299" s="15">
        <v>0</v>
      </c>
      <c r="F5299" s="15">
        <v>82311</v>
      </c>
      <c r="G5299" s="15"/>
    </row>
    <row r="5300" spans="1:7" x14ac:dyDescent="0.25">
      <c r="A5300" t="s">
        <v>435</v>
      </c>
      <c r="B5300" s="42" t="s">
        <v>739</v>
      </c>
      <c r="C5300" t="s">
        <v>682</v>
      </c>
      <c r="F5300" s="1">
        <v>82311</v>
      </c>
    </row>
    <row r="5301" spans="1:7" x14ac:dyDescent="0.25">
      <c r="A5301" s="16" t="s">
        <v>441</v>
      </c>
      <c r="B5301" s="41"/>
      <c r="C5301" s="16" t="s">
        <v>710</v>
      </c>
      <c r="D5301" s="15">
        <v>2000</v>
      </c>
      <c r="E5301" s="15">
        <v>2000</v>
      </c>
      <c r="F5301" s="15">
        <v>36763</v>
      </c>
      <c r="G5301" s="15">
        <v>1838.15</v>
      </c>
    </row>
    <row r="5302" spans="1:7" x14ac:dyDescent="0.25">
      <c r="A5302" t="s">
        <v>443</v>
      </c>
      <c r="B5302" s="42" t="s">
        <v>739</v>
      </c>
      <c r="C5302" t="s">
        <v>711</v>
      </c>
      <c r="F5302" s="1">
        <v>36763</v>
      </c>
    </row>
    <row r="5303" spans="1:7" x14ac:dyDescent="0.25">
      <c r="A5303" s="16" t="s">
        <v>449</v>
      </c>
      <c r="B5303" s="41"/>
      <c r="C5303" s="16" t="s">
        <v>955</v>
      </c>
      <c r="D5303" s="15">
        <v>0</v>
      </c>
      <c r="E5303" s="15">
        <v>0</v>
      </c>
      <c r="F5303" s="15">
        <v>178432</v>
      </c>
      <c r="G5303" s="15"/>
    </row>
    <row r="5304" spans="1:7" x14ac:dyDescent="0.25">
      <c r="A5304" t="s">
        <v>451</v>
      </c>
      <c r="B5304" s="42" t="s">
        <v>739</v>
      </c>
      <c r="C5304" t="s">
        <v>956</v>
      </c>
      <c r="F5304" s="1">
        <v>178432</v>
      </c>
    </row>
    <row r="5305" spans="1:7" x14ac:dyDescent="0.25">
      <c r="A5305" s="125" t="s">
        <v>1135</v>
      </c>
      <c r="B5305" s="125"/>
      <c r="C5305" s="125"/>
      <c r="D5305" s="15">
        <v>149530000</v>
      </c>
      <c r="E5305" s="15">
        <v>149530000</v>
      </c>
      <c r="F5305" s="15">
        <v>164830038.24000001</v>
      </c>
      <c r="G5305" s="15">
        <v>110.23</v>
      </c>
    </row>
    <row r="5306" spans="1:7" x14ac:dyDescent="0.25">
      <c r="A5306" s="134" t="s">
        <v>1006</v>
      </c>
      <c r="B5306" s="134"/>
      <c r="C5306" s="134"/>
      <c r="D5306" s="46">
        <v>149530000</v>
      </c>
      <c r="E5306" s="46">
        <v>149530000</v>
      </c>
      <c r="F5306" s="46">
        <v>164830038.24000001</v>
      </c>
      <c r="G5306" s="46">
        <v>110.23</v>
      </c>
    </row>
    <row r="5307" spans="1:7" x14ac:dyDescent="0.25">
      <c r="A5307" s="64"/>
      <c r="B5307" s="64"/>
      <c r="C5307" s="64"/>
    </row>
    <row r="5308" spans="1:7" ht="17.25" x14ac:dyDescent="0.3">
      <c r="A5308" s="128" t="s">
        <v>1349</v>
      </c>
      <c r="B5308" s="128"/>
      <c r="C5308" s="128"/>
      <c r="D5308" s="128"/>
      <c r="E5308" s="128"/>
      <c r="F5308" s="128"/>
      <c r="G5308" s="128"/>
    </row>
    <row r="5309" spans="1:7" ht="30" x14ac:dyDescent="0.25">
      <c r="A5309" s="33"/>
      <c r="B5309" s="34"/>
      <c r="C5309" s="33"/>
      <c r="D5309" s="4" t="s">
        <v>620</v>
      </c>
      <c r="E5309" s="4" t="s">
        <v>621</v>
      </c>
      <c r="F5309" s="4" t="s">
        <v>745</v>
      </c>
      <c r="G5309" s="73" t="s">
        <v>490</v>
      </c>
    </row>
    <row r="5310" spans="1:7" x14ac:dyDescent="0.25">
      <c r="A5310" s="36">
        <v>1</v>
      </c>
      <c r="B5310" s="36">
        <v>2</v>
      </c>
      <c r="C5310" s="36">
        <v>3</v>
      </c>
      <c r="D5310" s="37">
        <v>4</v>
      </c>
      <c r="E5310" s="37">
        <v>5</v>
      </c>
      <c r="F5310" s="36">
        <v>6</v>
      </c>
      <c r="G5310" s="74" t="s">
        <v>623</v>
      </c>
    </row>
    <row r="5311" spans="1:7" x14ac:dyDescent="0.25">
      <c r="A5311" s="125" t="s">
        <v>981</v>
      </c>
      <c r="B5311" s="125"/>
      <c r="C5311" s="125"/>
      <c r="D5311" s="15">
        <v>250457000</v>
      </c>
      <c r="E5311" s="15">
        <v>250262000</v>
      </c>
      <c r="F5311" s="15">
        <v>261326500.97999999</v>
      </c>
      <c r="G5311" s="15">
        <v>104.42</v>
      </c>
    </row>
    <row r="5312" spans="1:7" x14ac:dyDescent="0.25">
      <c r="A5312" s="105"/>
      <c r="B5312" s="105"/>
      <c r="C5312" s="105"/>
      <c r="D5312" s="19"/>
      <c r="E5312" s="19"/>
      <c r="F5312" s="19"/>
      <c r="G5312" s="19"/>
    </row>
    <row r="5313" spans="1:7" x14ac:dyDescent="0.25">
      <c r="A5313" s="105"/>
      <c r="B5313" s="105"/>
      <c r="C5313" s="105"/>
      <c r="D5313" s="19"/>
      <c r="E5313" s="19"/>
      <c r="F5313" s="19"/>
      <c r="G5313" s="19"/>
    </row>
    <row r="5314" spans="1:7" ht="18" customHeight="1" x14ac:dyDescent="0.25">
      <c r="A5314" s="125" t="s">
        <v>1034</v>
      </c>
      <c r="B5314" s="125"/>
      <c r="C5314" s="125"/>
      <c r="D5314" s="15">
        <v>337733000</v>
      </c>
      <c r="E5314" s="15">
        <v>337733000</v>
      </c>
      <c r="F5314" s="15">
        <v>329042703.20999998</v>
      </c>
      <c r="G5314" s="15">
        <v>97.43</v>
      </c>
    </row>
    <row r="5315" spans="1:7" ht="9.75" customHeight="1" x14ac:dyDescent="0.25">
      <c r="A5315" s="69"/>
      <c r="B5315" s="69"/>
      <c r="C5315" s="69"/>
    </row>
    <row r="5316" spans="1:7" ht="18" customHeight="1" x14ac:dyDescent="0.25">
      <c r="A5316" s="125" t="s">
        <v>691</v>
      </c>
      <c r="B5316" s="125"/>
      <c r="C5316" s="125"/>
      <c r="D5316" s="15">
        <v>487263000</v>
      </c>
      <c r="E5316" s="15">
        <v>487263000</v>
      </c>
      <c r="F5316" s="15">
        <v>493872741.44999999</v>
      </c>
      <c r="G5316" s="15">
        <v>101.36</v>
      </c>
    </row>
    <row r="5319" spans="1:7" ht="24.75" customHeight="1" x14ac:dyDescent="0.3">
      <c r="A5319" s="128" t="s">
        <v>1350</v>
      </c>
      <c r="B5319" s="128"/>
      <c r="C5319" s="128"/>
      <c r="D5319" s="128"/>
      <c r="E5319" s="128"/>
      <c r="F5319" s="128"/>
      <c r="G5319" s="128"/>
    </row>
    <row r="5320" spans="1:7" ht="4.9000000000000004" customHeight="1" x14ac:dyDescent="0.25"/>
    <row r="5321" spans="1:7" ht="19.5" customHeight="1" x14ac:dyDescent="0.3">
      <c r="A5321" s="128" t="s">
        <v>1351</v>
      </c>
      <c r="B5321" s="128"/>
      <c r="C5321" s="128"/>
      <c r="D5321" s="128"/>
      <c r="E5321" s="128"/>
      <c r="F5321" s="128"/>
      <c r="G5321" s="128"/>
    </row>
    <row r="5322" spans="1:7" ht="29.25" customHeight="1" x14ac:dyDescent="0.25">
      <c r="A5322" s="33" t="s">
        <v>487</v>
      </c>
      <c r="B5322" s="34" t="s">
        <v>618</v>
      </c>
      <c r="C5322" s="33" t="s">
        <v>619</v>
      </c>
      <c r="D5322" s="4" t="s">
        <v>620</v>
      </c>
      <c r="E5322" s="4" t="s">
        <v>621</v>
      </c>
      <c r="F5322" s="4" t="s">
        <v>745</v>
      </c>
      <c r="G5322" s="73" t="s">
        <v>490</v>
      </c>
    </row>
    <row r="5323" spans="1:7" ht="9.75" customHeight="1" x14ac:dyDescent="0.25">
      <c r="A5323" s="36">
        <v>1</v>
      </c>
      <c r="B5323" s="36">
        <v>2</v>
      </c>
      <c r="C5323" s="36">
        <v>3</v>
      </c>
      <c r="D5323" s="37">
        <v>4</v>
      </c>
      <c r="E5323" s="37">
        <v>5</v>
      </c>
      <c r="F5323" s="36">
        <v>6</v>
      </c>
      <c r="G5323" s="74" t="s">
        <v>623</v>
      </c>
    </row>
    <row r="5324" spans="1:7" x14ac:dyDescent="0.25">
      <c r="A5324" s="129" t="s">
        <v>624</v>
      </c>
      <c r="B5324" s="129"/>
      <c r="C5324" s="129"/>
      <c r="D5324" s="39">
        <v>7370000</v>
      </c>
      <c r="E5324" s="39">
        <v>7971150</v>
      </c>
      <c r="F5324" s="39">
        <v>7774762.5899999999</v>
      </c>
      <c r="G5324" s="39">
        <v>97.54</v>
      </c>
    </row>
    <row r="5325" spans="1:7" x14ac:dyDescent="0.25">
      <c r="A5325" s="130" t="s">
        <v>625</v>
      </c>
      <c r="B5325" s="130"/>
      <c r="C5325" s="130"/>
      <c r="D5325" s="40">
        <v>7370000</v>
      </c>
      <c r="E5325" s="40">
        <v>7971150</v>
      </c>
      <c r="F5325" s="40">
        <v>7774762.5899999999</v>
      </c>
      <c r="G5325" s="40">
        <v>97.54</v>
      </c>
    </row>
    <row r="5326" spans="1:7" x14ac:dyDescent="0.25">
      <c r="A5326" s="16" t="s">
        <v>236</v>
      </c>
      <c r="B5326" s="41"/>
      <c r="C5326" s="16" t="s">
        <v>626</v>
      </c>
      <c r="D5326" s="15">
        <v>5921000</v>
      </c>
      <c r="E5326" s="15">
        <v>6372000</v>
      </c>
      <c r="F5326" s="15">
        <v>6351684.3899999997</v>
      </c>
      <c r="G5326" s="15">
        <v>99.68</v>
      </c>
    </row>
    <row r="5327" spans="1:7" x14ac:dyDescent="0.25">
      <c r="A5327" t="s">
        <v>238</v>
      </c>
      <c r="B5327" s="42" t="s">
        <v>627</v>
      </c>
      <c r="C5327" t="s">
        <v>628</v>
      </c>
      <c r="F5327" s="1">
        <v>6336352.5199999996</v>
      </c>
    </row>
    <row r="5328" spans="1:7" x14ac:dyDescent="0.25">
      <c r="A5328" t="s">
        <v>240</v>
      </c>
      <c r="B5328" s="42" t="s">
        <v>627</v>
      </c>
      <c r="C5328" t="s">
        <v>629</v>
      </c>
      <c r="F5328" s="1">
        <v>15331.87</v>
      </c>
    </row>
    <row r="5329" spans="1:7" x14ac:dyDescent="0.25">
      <c r="A5329" s="16" t="s">
        <v>246</v>
      </c>
      <c r="B5329" s="41"/>
      <c r="C5329" s="16" t="s">
        <v>631</v>
      </c>
      <c r="D5329" s="15">
        <v>167000</v>
      </c>
      <c r="E5329" s="15">
        <v>158650</v>
      </c>
      <c r="F5329" s="15">
        <v>173096.25</v>
      </c>
      <c r="G5329" s="15">
        <v>109.11</v>
      </c>
    </row>
    <row r="5330" spans="1:7" x14ac:dyDescent="0.25">
      <c r="A5330" t="s">
        <v>248</v>
      </c>
      <c r="B5330" s="42" t="s">
        <v>627</v>
      </c>
      <c r="C5330" t="s">
        <v>631</v>
      </c>
      <c r="F5330" s="1">
        <v>173096.25</v>
      </c>
    </row>
    <row r="5331" spans="1:7" x14ac:dyDescent="0.25">
      <c r="A5331" s="16" t="s">
        <v>249</v>
      </c>
      <c r="B5331" s="41"/>
      <c r="C5331" s="16" t="s">
        <v>632</v>
      </c>
      <c r="D5331" s="15">
        <v>960000</v>
      </c>
      <c r="E5331" s="15">
        <v>1040000</v>
      </c>
      <c r="F5331" s="15">
        <v>974184.23</v>
      </c>
      <c r="G5331" s="15">
        <v>93.67</v>
      </c>
    </row>
    <row r="5332" spans="1:7" x14ac:dyDescent="0.25">
      <c r="A5332" t="s">
        <v>253</v>
      </c>
      <c r="B5332" s="42" t="s">
        <v>627</v>
      </c>
      <c r="C5332" t="s">
        <v>633</v>
      </c>
      <c r="F5332" s="1">
        <v>974184.23</v>
      </c>
    </row>
    <row r="5333" spans="1:7" x14ac:dyDescent="0.25">
      <c r="A5333" s="16" t="s">
        <v>259</v>
      </c>
      <c r="B5333" s="41"/>
      <c r="C5333" s="16" t="s">
        <v>634</v>
      </c>
      <c r="D5333" s="15">
        <v>145000</v>
      </c>
      <c r="E5333" s="15">
        <v>176000</v>
      </c>
      <c r="F5333" s="15">
        <v>155987.81</v>
      </c>
      <c r="G5333" s="15">
        <v>88.63</v>
      </c>
    </row>
    <row r="5334" spans="1:7" x14ac:dyDescent="0.25">
      <c r="A5334" t="s">
        <v>261</v>
      </c>
      <c r="B5334" s="42" t="s">
        <v>627</v>
      </c>
      <c r="C5334" t="s">
        <v>635</v>
      </c>
      <c r="F5334" s="1">
        <v>0</v>
      </c>
    </row>
    <row r="5335" spans="1:7" x14ac:dyDescent="0.25">
      <c r="A5335" t="s">
        <v>263</v>
      </c>
      <c r="B5335" s="42" t="s">
        <v>627</v>
      </c>
      <c r="C5335" t="s">
        <v>636</v>
      </c>
      <c r="F5335" s="1">
        <v>135547.81</v>
      </c>
    </row>
    <row r="5336" spans="1:7" x14ac:dyDescent="0.25">
      <c r="A5336" t="s">
        <v>265</v>
      </c>
      <c r="B5336" s="42" t="s">
        <v>627</v>
      </c>
      <c r="C5336" t="s">
        <v>637</v>
      </c>
      <c r="F5336" s="1">
        <v>20440</v>
      </c>
    </row>
    <row r="5337" spans="1:7" x14ac:dyDescent="0.25">
      <c r="A5337" s="16" t="s">
        <v>269</v>
      </c>
      <c r="B5337" s="41"/>
      <c r="C5337" s="16" t="s">
        <v>638</v>
      </c>
      <c r="D5337" s="15">
        <v>10000</v>
      </c>
      <c r="E5337" s="15">
        <v>16000</v>
      </c>
      <c r="F5337" s="15">
        <v>11884</v>
      </c>
      <c r="G5337" s="15">
        <v>74.28</v>
      </c>
    </row>
    <row r="5338" spans="1:7" x14ac:dyDescent="0.25">
      <c r="A5338" t="s">
        <v>271</v>
      </c>
      <c r="B5338" s="42" t="s">
        <v>627</v>
      </c>
      <c r="C5338" t="s">
        <v>639</v>
      </c>
      <c r="F5338" s="1">
        <v>11884</v>
      </c>
    </row>
    <row r="5339" spans="1:7" x14ac:dyDescent="0.25">
      <c r="A5339" s="16" t="s">
        <v>283</v>
      </c>
      <c r="B5339" s="41"/>
      <c r="C5339" s="16" t="s">
        <v>640</v>
      </c>
      <c r="D5339" s="15">
        <v>120000</v>
      </c>
      <c r="E5339" s="15">
        <v>140000</v>
      </c>
      <c r="F5339" s="15">
        <v>67192.600000000006</v>
      </c>
      <c r="G5339" s="15">
        <v>47.99</v>
      </c>
    </row>
    <row r="5340" spans="1:7" x14ac:dyDescent="0.25">
      <c r="A5340" t="s">
        <v>289</v>
      </c>
      <c r="B5340" s="42" t="s">
        <v>627</v>
      </c>
      <c r="C5340" t="s">
        <v>642</v>
      </c>
      <c r="F5340" s="1">
        <v>46798.82</v>
      </c>
    </row>
    <row r="5341" spans="1:7" x14ac:dyDescent="0.25">
      <c r="A5341" t="s">
        <v>295</v>
      </c>
      <c r="B5341" s="42" t="s">
        <v>627</v>
      </c>
      <c r="C5341" t="s">
        <v>644</v>
      </c>
      <c r="F5341" s="1">
        <v>2100</v>
      </c>
    </row>
    <row r="5342" spans="1:7" x14ac:dyDescent="0.25">
      <c r="A5342" t="s">
        <v>297</v>
      </c>
      <c r="B5342" s="42" t="s">
        <v>627</v>
      </c>
      <c r="C5342" t="s">
        <v>645</v>
      </c>
      <c r="F5342" s="1">
        <v>9418.5300000000007</v>
      </c>
    </row>
    <row r="5343" spans="1:7" x14ac:dyDescent="0.25">
      <c r="A5343" t="s">
        <v>301</v>
      </c>
      <c r="B5343" s="42" t="s">
        <v>627</v>
      </c>
      <c r="C5343" t="s">
        <v>646</v>
      </c>
      <c r="F5343" s="1">
        <v>8875.25</v>
      </c>
    </row>
    <row r="5344" spans="1:7" x14ac:dyDescent="0.25">
      <c r="A5344" s="16" t="s">
        <v>303</v>
      </c>
      <c r="B5344" s="41"/>
      <c r="C5344" s="16" t="s">
        <v>647</v>
      </c>
      <c r="D5344" s="15">
        <v>10000</v>
      </c>
      <c r="E5344" s="15">
        <v>17500</v>
      </c>
      <c r="F5344" s="15">
        <v>16977.009999999998</v>
      </c>
      <c r="G5344" s="15">
        <v>97.01</v>
      </c>
    </row>
    <row r="5345" spans="1:7" x14ac:dyDescent="0.25">
      <c r="A5345" t="s">
        <v>305</v>
      </c>
      <c r="B5345" s="42" t="s">
        <v>627</v>
      </c>
      <c r="C5345" t="s">
        <v>647</v>
      </c>
      <c r="F5345" s="1">
        <v>16977.009999999998</v>
      </c>
    </row>
    <row r="5346" spans="1:7" x14ac:dyDescent="0.25">
      <c r="A5346" s="16" t="s">
        <v>306</v>
      </c>
      <c r="B5346" s="41"/>
      <c r="C5346" s="16" t="s">
        <v>648</v>
      </c>
      <c r="D5346" s="15">
        <v>22000</v>
      </c>
      <c r="E5346" s="15">
        <v>20900</v>
      </c>
      <c r="F5346" s="15">
        <v>70</v>
      </c>
      <c r="G5346" s="15">
        <v>0.33</v>
      </c>
    </row>
    <row r="5347" spans="1:7" x14ac:dyDescent="0.25">
      <c r="A5347" t="s">
        <v>312</v>
      </c>
      <c r="B5347" s="42" t="s">
        <v>627</v>
      </c>
      <c r="C5347" t="s">
        <v>650</v>
      </c>
      <c r="F5347" s="1">
        <v>0</v>
      </c>
    </row>
    <row r="5348" spans="1:7" x14ac:dyDescent="0.25">
      <c r="A5348" t="s">
        <v>314</v>
      </c>
      <c r="B5348" s="42" t="s">
        <v>627</v>
      </c>
      <c r="C5348" t="s">
        <v>651</v>
      </c>
      <c r="F5348" s="1">
        <v>0</v>
      </c>
    </row>
    <row r="5349" spans="1:7" x14ac:dyDescent="0.25">
      <c r="A5349" t="s">
        <v>318</v>
      </c>
      <c r="B5349" s="42" t="s">
        <v>627</v>
      </c>
      <c r="C5349" t="s">
        <v>648</v>
      </c>
      <c r="F5349" s="1">
        <v>70</v>
      </c>
    </row>
    <row r="5350" spans="1:7" x14ac:dyDescent="0.25">
      <c r="A5350" s="16" t="s">
        <v>325</v>
      </c>
      <c r="B5350" s="41"/>
      <c r="C5350" s="16" t="s">
        <v>652</v>
      </c>
      <c r="D5350" s="15">
        <v>15000</v>
      </c>
      <c r="E5350" s="15">
        <v>30100</v>
      </c>
      <c r="F5350" s="15">
        <v>23686.3</v>
      </c>
      <c r="G5350" s="15">
        <v>78.69</v>
      </c>
    </row>
    <row r="5351" spans="1:7" x14ac:dyDescent="0.25">
      <c r="A5351" t="s">
        <v>327</v>
      </c>
      <c r="B5351" s="42" t="s">
        <v>627</v>
      </c>
      <c r="C5351" t="s">
        <v>653</v>
      </c>
      <c r="F5351" s="1">
        <v>23686.3</v>
      </c>
    </row>
    <row r="5352" spans="1:7" x14ac:dyDescent="0.25">
      <c r="A5352" s="138" t="s">
        <v>945</v>
      </c>
      <c r="B5352" s="138"/>
      <c r="C5352" s="138"/>
      <c r="D5352" s="39">
        <v>393060000</v>
      </c>
      <c r="E5352" s="39">
        <v>392450850</v>
      </c>
      <c r="F5352" s="39">
        <v>473400836.67000002</v>
      </c>
      <c r="G5352" s="39">
        <v>120.63</v>
      </c>
    </row>
    <row r="5353" spans="1:7" x14ac:dyDescent="0.25">
      <c r="A5353" s="124" t="s">
        <v>946</v>
      </c>
      <c r="B5353" s="124"/>
      <c r="C5353" s="124"/>
      <c r="D5353" s="40">
        <v>33060000</v>
      </c>
      <c r="E5353" s="40">
        <v>32450850</v>
      </c>
      <c r="F5353" s="40">
        <v>32630599.649999999</v>
      </c>
      <c r="G5353" s="40">
        <v>100.55</v>
      </c>
    </row>
    <row r="5354" spans="1:7" x14ac:dyDescent="0.25">
      <c r="A5354" s="16" t="s">
        <v>306</v>
      </c>
      <c r="B5354" s="41"/>
      <c r="C5354" s="16" t="s">
        <v>648</v>
      </c>
      <c r="D5354" s="15">
        <v>60000</v>
      </c>
      <c r="E5354" s="15">
        <v>57000</v>
      </c>
      <c r="F5354" s="15">
        <v>10472.870000000001</v>
      </c>
      <c r="G5354" s="15">
        <v>18.37</v>
      </c>
    </row>
    <row r="5355" spans="1:7" x14ac:dyDescent="0.25">
      <c r="A5355" t="s">
        <v>308</v>
      </c>
      <c r="B5355" s="42" t="s">
        <v>627</v>
      </c>
      <c r="C5355" t="s">
        <v>649</v>
      </c>
      <c r="F5355" s="1">
        <v>4079.67</v>
      </c>
    </row>
    <row r="5356" spans="1:7" x14ac:dyDescent="0.25">
      <c r="A5356" t="s">
        <v>318</v>
      </c>
      <c r="B5356" s="42" t="s">
        <v>627</v>
      </c>
      <c r="C5356" t="s">
        <v>648</v>
      </c>
      <c r="F5356" s="1">
        <v>6393.2</v>
      </c>
    </row>
    <row r="5357" spans="1:7" x14ac:dyDescent="0.25">
      <c r="A5357" s="16" t="s">
        <v>369</v>
      </c>
      <c r="B5357" s="41"/>
      <c r="C5357" s="16" t="s">
        <v>887</v>
      </c>
      <c r="D5357" s="15">
        <v>33000000</v>
      </c>
      <c r="E5357" s="15">
        <v>32393850</v>
      </c>
      <c r="F5357" s="15">
        <v>32620126.780000001</v>
      </c>
      <c r="G5357" s="15">
        <v>100.7</v>
      </c>
    </row>
    <row r="5358" spans="1:7" x14ac:dyDescent="0.25">
      <c r="A5358" t="s">
        <v>371</v>
      </c>
      <c r="B5358" s="42" t="s">
        <v>627</v>
      </c>
      <c r="C5358" t="s">
        <v>947</v>
      </c>
      <c r="F5358" s="1">
        <v>27666481.780000001</v>
      </c>
    </row>
    <row r="5359" spans="1:7" x14ac:dyDescent="0.25">
      <c r="A5359" t="s">
        <v>373</v>
      </c>
      <c r="B5359" s="42" t="s">
        <v>627</v>
      </c>
      <c r="C5359" t="s">
        <v>888</v>
      </c>
      <c r="F5359" s="1">
        <v>4953645</v>
      </c>
    </row>
    <row r="5360" spans="1:7" x14ac:dyDescent="0.25">
      <c r="A5360" s="124" t="s">
        <v>1352</v>
      </c>
      <c r="B5360" s="124"/>
      <c r="C5360" s="124"/>
      <c r="D5360" s="40">
        <v>360000000</v>
      </c>
      <c r="E5360" s="40">
        <v>360000000</v>
      </c>
      <c r="F5360" s="40">
        <v>440770237.01999998</v>
      </c>
      <c r="G5360" s="40">
        <v>122.44</v>
      </c>
    </row>
    <row r="5361" spans="1:7" x14ac:dyDescent="0.25">
      <c r="A5361" s="16" t="s">
        <v>369</v>
      </c>
      <c r="B5361" s="41"/>
      <c r="C5361" s="16" t="s">
        <v>887</v>
      </c>
      <c r="D5361" s="15">
        <v>360000000</v>
      </c>
      <c r="E5361" s="15">
        <v>360000000</v>
      </c>
      <c r="F5361" s="15">
        <v>440770237.01999998</v>
      </c>
      <c r="G5361" s="15">
        <v>122.44</v>
      </c>
    </row>
    <row r="5362" spans="1:7" x14ac:dyDescent="0.25">
      <c r="A5362" t="s">
        <v>371</v>
      </c>
      <c r="B5362" s="42" t="s">
        <v>627</v>
      </c>
      <c r="C5362" t="s">
        <v>947</v>
      </c>
      <c r="F5362" s="1">
        <v>440770237.01999998</v>
      </c>
    </row>
    <row r="5363" spans="1:7" x14ac:dyDescent="0.25">
      <c r="A5363" s="138" t="s">
        <v>717</v>
      </c>
      <c r="B5363" s="138"/>
      <c r="C5363" s="138"/>
      <c r="D5363" s="39">
        <v>440000</v>
      </c>
      <c r="E5363" s="39">
        <v>448000</v>
      </c>
      <c r="F5363" s="39">
        <v>216889.81</v>
      </c>
      <c r="G5363" s="39">
        <v>48.41</v>
      </c>
    </row>
    <row r="5364" spans="1:7" x14ac:dyDescent="0.25">
      <c r="A5364" s="124" t="s">
        <v>718</v>
      </c>
      <c r="B5364" s="124"/>
      <c r="C5364" s="124"/>
      <c r="D5364" s="40">
        <v>440000</v>
      </c>
      <c r="E5364" s="40">
        <v>448000</v>
      </c>
      <c r="F5364" s="40">
        <v>216889.81</v>
      </c>
      <c r="G5364" s="40">
        <v>48.41</v>
      </c>
    </row>
    <row r="5365" spans="1:7" x14ac:dyDescent="0.25">
      <c r="A5365" s="16" t="s">
        <v>283</v>
      </c>
      <c r="B5365" s="41"/>
      <c r="C5365" s="16" t="s">
        <v>640</v>
      </c>
      <c r="D5365" s="15">
        <v>240000</v>
      </c>
      <c r="E5365" s="15">
        <v>228000</v>
      </c>
      <c r="F5365" s="15">
        <v>0</v>
      </c>
      <c r="G5365" s="15">
        <v>0</v>
      </c>
    </row>
    <row r="5366" spans="1:7" x14ac:dyDescent="0.25">
      <c r="A5366" t="s">
        <v>293</v>
      </c>
      <c r="B5366" s="42" t="s">
        <v>627</v>
      </c>
      <c r="C5366" t="s">
        <v>643</v>
      </c>
      <c r="F5366" s="1">
        <v>0</v>
      </c>
    </row>
    <row r="5367" spans="1:7" x14ac:dyDescent="0.25">
      <c r="A5367" t="s">
        <v>297</v>
      </c>
      <c r="B5367" s="42" t="s">
        <v>627</v>
      </c>
      <c r="C5367" t="s">
        <v>645</v>
      </c>
      <c r="F5367" s="1">
        <v>0</v>
      </c>
    </row>
    <row r="5368" spans="1:7" x14ac:dyDescent="0.25">
      <c r="A5368" s="16" t="s">
        <v>441</v>
      </c>
      <c r="B5368" s="41"/>
      <c r="C5368" s="16" t="s">
        <v>710</v>
      </c>
      <c r="D5368" s="15">
        <v>200000</v>
      </c>
      <c r="E5368" s="15">
        <v>220000</v>
      </c>
      <c r="F5368" s="15">
        <v>216889.81</v>
      </c>
      <c r="G5368" s="15">
        <v>98.59</v>
      </c>
    </row>
    <row r="5369" spans="1:7" x14ac:dyDescent="0.25">
      <c r="A5369" t="s">
        <v>443</v>
      </c>
      <c r="B5369" s="42" t="s">
        <v>627</v>
      </c>
      <c r="C5369" t="s">
        <v>711</v>
      </c>
      <c r="F5369" s="1">
        <v>216889.81</v>
      </c>
    </row>
    <row r="5370" spans="1:7" x14ac:dyDescent="0.25">
      <c r="A5370" s="138" t="s">
        <v>1290</v>
      </c>
      <c r="B5370" s="138"/>
      <c r="C5370" s="138"/>
      <c r="D5370" s="39">
        <v>76005000</v>
      </c>
      <c r="E5370" s="39">
        <v>76005000</v>
      </c>
      <c r="F5370" s="39">
        <v>80243413.280000001</v>
      </c>
      <c r="G5370" s="39">
        <v>105.58</v>
      </c>
    </row>
    <row r="5371" spans="1:7" x14ac:dyDescent="0.25">
      <c r="A5371" s="124" t="s">
        <v>1353</v>
      </c>
      <c r="B5371" s="124"/>
      <c r="C5371" s="124"/>
      <c r="D5371" s="40">
        <v>76000000</v>
      </c>
      <c r="E5371" s="40">
        <v>76000000</v>
      </c>
      <c r="F5371" s="40">
        <v>80243413.280000001</v>
      </c>
      <c r="G5371" s="40">
        <v>105.58</v>
      </c>
    </row>
    <row r="5372" spans="1:7" x14ac:dyDescent="0.25">
      <c r="A5372" s="16" t="s">
        <v>369</v>
      </c>
      <c r="B5372" s="41"/>
      <c r="C5372" s="16" t="s">
        <v>887</v>
      </c>
      <c r="D5372" s="15">
        <v>76000000</v>
      </c>
      <c r="E5372" s="15">
        <v>76000000</v>
      </c>
      <c r="F5372" s="15">
        <v>80243413.280000001</v>
      </c>
      <c r="G5372" s="15">
        <v>105.58</v>
      </c>
    </row>
    <row r="5373" spans="1:7" x14ac:dyDescent="0.25">
      <c r="A5373" t="s">
        <v>371</v>
      </c>
      <c r="B5373" s="42" t="s">
        <v>627</v>
      </c>
      <c r="C5373" t="s">
        <v>947</v>
      </c>
      <c r="F5373" s="1">
        <v>80243413.280000001</v>
      </c>
    </row>
    <row r="5374" spans="1:7" x14ac:dyDescent="0.25">
      <c r="A5374" s="124" t="s">
        <v>1354</v>
      </c>
      <c r="B5374" s="124"/>
      <c r="C5374" s="124"/>
      <c r="D5374" s="40">
        <v>5000</v>
      </c>
      <c r="E5374" s="40">
        <v>5000</v>
      </c>
      <c r="F5374" s="40">
        <v>0</v>
      </c>
      <c r="G5374" s="40">
        <v>0</v>
      </c>
    </row>
    <row r="5375" spans="1:7" x14ac:dyDescent="0.25">
      <c r="A5375" s="16" t="s">
        <v>306</v>
      </c>
      <c r="B5375" s="41"/>
      <c r="C5375" s="16" t="s">
        <v>648</v>
      </c>
      <c r="D5375" s="15">
        <v>5000</v>
      </c>
      <c r="E5375" s="15">
        <v>5000</v>
      </c>
      <c r="F5375" s="15">
        <v>0</v>
      </c>
      <c r="G5375" s="15">
        <v>0</v>
      </c>
    </row>
    <row r="5376" spans="1:7" x14ac:dyDescent="0.25">
      <c r="A5376" t="s">
        <v>318</v>
      </c>
      <c r="B5376" s="42" t="s">
        <v>874</v>
      </c>
      <c r="C5376" t="s">
        <v>648</v>
      </c>
      <c r="F5376" s="1">
        <v>0</v>
      </c>
    </row>
    <row r="5377" spans="1:7" x14ac:dyDescent="0.25">
      <c r="A5377" s="125" t="s">
        <v>689</v>
      </c>
      <c r="B5377" s="125"/>
      <c r="C5377" s="125"/>
      <c r="D5377" s="15">
        <v>476875000</v>
      </c>
      <c r="E5377" s="15">
        <v>476875000</v>
      </c>
      <c r="F5377" s="15">
        <v>561635902.35000002</v>
      </c>
      <c r="G5377" s="15">
        <v>117.77</v>
      </c>
    </row>
    <row r="5378" spans="1:7" x14ac:dyDescent="0.25">
      <c r="A5378" s="134" t="s">
        <v>734</v>
      </c>
      <c r="B5378" s="134"/>
      <c r="C5378" s="134"/>
      <c r="D5378" s="46">
        <v>476870000</v>
      </c>
      <c r="E5378" s="46">
        <v>476870000</v>
      </c>
      <c r="F5378" s="46">
        <v>561635902.35000002</v>
      </c>
      <c r="G5378" s="46">
        <v>117.78</v>
      </c>
    </row>
    <row r="5379" spans="1:7" x14ac:dyDescent="0.25">
      <c r="A5379" s="126" t="s">
        <v>963</v>
      </c>
      <c r="B5379" s="126"/>
      <c r="C5379" s="126"/>
      <c r="D5379" s="46">
        <v>5000</v>
      </c>
      <c r="E5379" s="46">
        <v>5000</v>
      </c>
      <c r="F5379" s="46">
        <v>0</v>
      </c>
      <c r="G5379" s="46">
        <v>0</v>
      </c>
    </row>
    <row r="5380" spans="1:7" s="108" customFormat="1" x14ac:dyDescent="0.25">
      <c r="A5380" s="98"/>
      <c r="B5380" s="98"/>
      <c r="C5380" s="98"/>
      <c r="D5380" s="66"/>
      <c r="E5380" s="66"/>
      <c r="F5380" s="66"/>
      <c r="G5380" s="66"/>
    </row>
    <row r="5381" spans="1:7" ht="18" customHeight="1" x14ac:dyDescent="0.25">
      <c r="A5381" s="125" t="s">
        <v>691</v>
      </c>
      <c r="B5381" s="125"/>
      <c r="C5381" s="125"/>
      <c r="D5381" s="15">
        <v>476875000</v>
      </c>
      <c r="E5381" s="15">
        <v>476875000</v>
      </c>
      <c r="F5381" s="15">
        <v>561635902.35000002</v>
      </c>
      <c r="G5381" s="15">
        <v>117.77</v>
      </c>
    </row>
    <row r="5383" spans="1:7" ht="24.75" customHeight="1" x14ac:dyDescent="0.3">
      <c r="A5383" s="128" t="s">
        <v>1355</v>
      </c>
      <c r="B5383" s="128"/>
      <c r="C5383" s="128"/>
      <c r="D5383" s="128"/>
      <c r="E5383" s="128"/>
      <c r="F5383" s="128"/>
      <c r="G5383" s="128"/>
    </row>
    <row r="5384" spans="1:7" ht="4.9000000000000004" customHeight="1" x14ac:dyDescent="0.25"/>
    <row r="5385" spans="1:7" ht="19.5" customHeight="1" x14ac:dyDescent="0.3">
      <c r="A5385" s="136" t="s">
        <v>1356</v>
      </c>
      <c r="B5385" s="136"/>
      <c r="C5385" s="136"/>
      <c r="D5385" s="136"/>
      <c r="E5385" s="136"/>
      <c r="F5385" s="136"/>
      <c r="G5385" s="136"/>
    </row>
    <row r="5386" spans="1:7" ht="30" x14ac:dyDescent="0.25">
      <c r="A5386" s="33" t="s">
        <v>487</v>
      </c>
      <c r="B5386" s="34" t="s">
        <v>618</v>
      </c>
      <c r="C5386" s="33" t="s">
        <v>619</v>
      </c>
      <c r="D5386" s="4" t="s">
        <v>620</v>
      </c>
      <c r="E5386" s="4" t="s">
        <v>621</v>
      </c>
      <c r="F5386" s="4" t="s">
        <v>745</v>
      </c>
      <c r="G5386" s="73" t="s">
        <v>490</v>
      </c>
    </row>
    <row r="5387" spans="1:7" ht="9.75" customHeight="1" x14ac:dyDescent="0.25">
      <c r="A5387" s="36">
        <v>1</v>
      </c>
      <c r="B5387" s="36">
        <v>2</v>
      </c>
      <c r="C5387" s="36">
        <v>3</v>
      </c>
      <c r="D5387" s="37">
        <v>4</v>
      </c>
      <c r="E5387" s="37">
        <v>5</v>
      </c>
      <c r="F5387" s="36">
        <v>6</v>
      </c>
      <c r="G5387" s="74" t="s">
        <v>623</v>
      </c>
    </row>
    <row r="5388" spans="1:7" x14ac:dyDescent="0.25">
      <c r="A5388" s="138" t="s">
        <v>624</v>
      </c>
      <c r="B5388" s="138"/>
      <c r="C5388" s="138"/>
      <c r="D5388" s="39">
        <v>9168000</v>
      </c>
      <c r="E5388" s="39">
        <v>9426000</v>
      </c>
      <c r="F5388" s="39">
        <v>10197096.77</v>
      </c>
      <c r="G5388" s="39">
        <v>108.18</v>
      </c>
    </row>
    <row r="5389" spans="1:7" x14ac:dyDescent="0.25">
      <c r="A5389" s="130" t="s">
        <v>625</v>
      </c>
      <c r="B5389" s="130"/>
      <c r="C5389" s="130"/>
      <c r="D5389" s="40">
        <v>9168000</v>
      </c>
      <c r="E5389" s="40">
        <v>9426000</v>
      </c>
      <c r="F5389" s="40">
        <v>10197096.77</v>
      </c>
      <c r="G5389" s="40">
        <v>108.18</v>
      </c>
    </row>
    <row r="5390" spans="1:7" x14ac:dyDescent="0.25">
      <c r="A5390" s="16" t="s">
        <v>236</v>
      </c>
      <c r="B5390" s="41"/>
      <c r="C5390" s="16" t="s">
        <v>626</v>
      </c>
      <c r="D5390" s="15">
        <v>5448000</v>
      </c>
      <c r="E5390" s="15">
        <v>5648000</v>
      </c>
      <c r="F5390" s="15">
        <v>6543889.9299999997</v>
      </c>
      <c r="G5390" s="15">
        <v>115.86</v>
      </c>
    </row>
    <row r="5391" spans="1:7" x14ac:dyDescent="0.25">
      <c r="A5391" t="s">
        <v>238</v>
      </c>
      <c r="B5391" s="42" t="s">
        <v>627</v>
      </c>
      <c r="C5391" t="s">
        <v>628</v>
      </c>
      <c r="F5391" s="1">
        <v>6543817.4199999999</v>
      </c>
    </row>
    <row r="5392" spans="1:7" x14ac:dyDescent="0.25">
      <c r="A5392" t="s">
        <v>240</v>
      </c>
      <c r="B5392" s="42" t="s">
        <v>627</v>
      </c>
      <c r="C5392" t="s">
        <v>629</v>
      </c>
      <c r="F5392" s="1">
        <v>72.510000000000005</v>
      </c>
    </row>
    <row r="5393" spans="1:7" x14ac:dyDescent="0.25">
      <c r="A5393" t="s">
        <v>242</v>
      </c>
      <c r="B5393" s="42" t="s">
        <v>627</v>
      </c>
      <c r="C5393" t="s">
        <v>630</v>
      </c>
      <c r="F5393" s="1">
        <v>0</v>
      </c>
    </row>
    <row r="5394" spans="1:7" x14ac:dyDescent="0.25">
      <c r="A5394" s="16" t="s">
        <v>246</v>
      </c>
      <c r="B5394" s="41"/>
      <c r="C5394" s="16" t="s">
        <v>631</v>
      </c>
      <c r="D5394" s="15">
        <v>108000</v>
      </c>
      <c r="E5394" s="15">
        <v>165000</v>
      </c>
      <c r="F5394" s="15">
        <v>166244.1</v>
      </c>
      <c r="G5394" s="15">
        <v>100.75</v>
      </c>
    </row>
    <row r="5395" spans="1:7" x14ac:dyDescent="0.25">
      <c r="A5395" t="s">
        <v>248</v>
      </c>
      <c r="B5395" s="42" t="s">
        <v>627</v>
      </c>
      <c r="C5395" t="s">
        <v>631</v>
      </c>
      <c r="F5395" s="1">
        <v>166244.1</v>
      </c>
    </row>
    <row r="5396" spans="1:7" x14ac:dyDescent="0.25">
      <c r="A5396" s="16" t="s">
        <v>249</v>
      </c>
      <c r="B5396" s="41"/>
      <c r="C5396" s="16" t="s">
        <v>632</v>
      </c>
      <c r="D5396" s="15">
        <v>899000</v>
      </c>
      <c r="E5396" s="15">
        <v>939000</v>
      </c>
      <c r="F5396" s="15">
        <v>1055761.01</v>
      </c>
      <c r="G5396" s="15">
        <v>112.43</v>
      </c>
    </row>
    <row r="5397" spans="1:7" x14ac:dyDescent="0.25">
      <c r="A5397" t="s">
        <v>253</v>
      </c>
      <c r="B5397" s="42" t="s">
        <v>627</v>
      </c>
      <c r="C5397" t="s">
        <v>633</v>
      </c>
      <c r="F5397" s="1">
        <v>1055761.01</v>
      </c>
    </row>
    <row r="5398" spans="1:7" x14ac:dyDescent="0.25">
      <c r="A5398" s="16" t="s">
        <v>259</v>
      </c>
      <c r="B5398" s="41"/>
      <c r="C5398" s="16" t="s">
        <v>634</v>
      </c>
      <c r="D5398" s="15">
        <v>222000</v>
      </c>
      <c r="E5398" s="15">
        <v>222000</v>
      </c>
      <c r="F5398" s="15">
        <v>183544.75</v>
      </c>
      <c r="G5398" s="15">
        <v>82.68</v>
      </c>
    </row>
    <row r="5399" spans="1:7" x14ac:dyDescent="0.25">
      <c r="A5399" t="s">
        <v>261</v>
      </c>
      <c r="B5399" s="42" t="s">
        <v>627</v>
      </c>
      <c r="C5399" t="s">
        <v>635</v>
      </c>
      <c r="F5399" s="1">
        <v>29388.91</v>
      </c>
    </row>
    <row r="5400" spans="1:7" x14ac:dyDescent="0.25">
      <c r="A5400" t="s">
        <v>263</v>
      </c>
      <c r="B5400" s="42" t="s">
        <v>627</v>
      </c>
      <c r="C5400" t="s">
        <v>636</v>
      </c>
      <c r="F5400" s="1">
        <v>116619.09</v>
      </c>
    </row>
    <row r="5401" spans="1:7" x14ac:dyDescent="0.25">
      <c r="A5401" t="s">
        <v>265</v>
      </c>
      <c r="B5401" s="42" t="s">
        <v>627</v>
      </c>
      <c r="C5401" t="s">
        <v>637</v>
      </c>
      <c r="F5401" s="1">
        <v>37536.75</v>
      </c>
    </row>
    <row r="5402" spans="1:7" x14ac:dyDescent="0.25">
      <c r="A5402" s="16" t="s">
        <v>269</v>
      </c>
      <c r="B5402" s="41"/>
      <c r="C5402" s="16" t="s">
        <v>638</v>
      </c>
      <c r="D5402" s="15">
        <v>12000</v>
      </c>
      <c r="E5402" s="15">
        <v>12000</v>
      </c>
      <c r="F5402" s="15">
        <v>1493</v>
      </c>
      <c r="G5402" s="15">
        <v>12.44</v>
      </c>
    </row>
    <row r="5403" spans="1:7" x14ac:dyDescent="0.25">
      <c r="A5403" t="s">
        <v>271</v>
      </c>
      <c r="B5403" s="42" t="s">
        <v>627</v>
      </c>
      <c r="C5403" t="s">
        <v>639</v>
      </c>
      <c r="F5403" s="1">
        <v>1493</v>
      </c>
    </row>
    <row r="5404" spans="1:7" x14ac:dyDescent="0.25">
      <c r="A5404" s="16" t="s">
        <v>283</v>
      </c>
      <c r="B5404" s="41"/>
      <c r="C5404" s="16" t="s">
        <v>640</v>
      </c>
      <c r="D5404" s="15">
        <v>1995000</v>
      </c>
      <c r="E5404" s="15">
        <v>1976000</v>
      </c>
      <c r="F5404" s="15">
        <v>1911852.56</v>
      </c>
      <c r="G5404" s="15">
        <v>96.75</v>
      </c>
    </row>
    <row r="5405" spans="1:7" x14ac:dyDescent="0.25">
      <c r="A5405" t="s">
        <v>289</v>
      </c>
      <c r="B5405" s="42" t="s">
        <v>627</v>
      </c>
      <c r="C5405" t="s">
        <v>642</v>
      </c>
      <c r="F5405" s="1">
        <v>14360.18</v>
      </c>
    </row>
    <row r="5406" spans="1:7" x14ac:dyDescent="0.25">
      <c r="A5406" t="s">
        <v>293</v>
      </c>
      <c r="B5406" s="42" t="s">
        <v>627</v>
      </c>
      <c r="C5406" t="s">
        <v>643</v>
      </c>
      <c r="F5406" s="1">
        <v>1122570.6000000001</v>
      </c>
    </row>
    <row r="5407" spans="1:7" x14ac:dyDescent="0.25">
      <c r="A5407" t="s">
        <v>295</v>
      </c>
      <c r="B5407" s="42" t="s">
        <v>627</v>
      </c>
      <c r="C5407" t="s">
        <v>644</v>
      </c>
      <c r="F5407" s="1">
        <v>23390</v>
      </c>
    </row>
    <row r="5408" spans="1:7" x14ac:dyDescent="0.25">
      <c r="A5408" t="s">
        <v>297</v>
      </c>
      <c r="B5408" s="42" t="s">
        <v>627</v>
      </c>
      <c r="C5408" t="s">
        <v>645</v>
      </c>
      <c r="F5408" s="1">
        <v>432594.28</v>
      </c>
    </row>
    <row r="5409" spans="1:7" x14ac:dyDescent="0.25">
      <c r="A5409" t="s">
        <v>299</v>
      </c>
      <c r="B5409" s="42" t="s">
        <v>627</v>
      </c>
      <c r="C5409" t="s">
        <v>659</v>
      </c>
      <c r="F5409" s="1">
        <v>318937.5</v>
      </c>
    </row>
    <row r="5410" spans="1:7" x14ac:dyDescent="0.25">
      <c r="A5410" s="16" t="s">
        <v>303</v>
      </c>
      <c r="B5410" s="41"/>
      <c r="C5410" s="16" t="s">
        <v>647</v>
      </c>
      <c r="D5410" s="15">
        <v>27000</v>
      </c>
      <c r="E5410" s="15">
        <v>27000</v>
      </c>
      <c r="F5410" s="15">
        <v>10936.89</v>
      </c>
      <c r="G5410" s="15">
        <v>40.51</v>
      </c>
    </row>
    <row r="5411" spans="1:7" x14ac:dyDescent="0.25">
      <c r="A5411" t="s">
        <v>305</v>
      </c>
      <c r="B5411" s="42" t="s">
        <v>627</v>
      </c>
      <c r="C5411" t="s">
        <v>647</v>
      </c>
      <c r="F5411" s="1">
        <v>10936.89</v>
      </c>
    </row>
    <row r="5412" spans="1:7" x14ac:dyDescent="0.25">
      <c r="A5412" s="16" t="s">
        <v>306</v>
      </c>
      <c r="B5412" s="41"/>
      <c r="C5412" s="16" t="s">
        <v>648</v>
      </c>
      <c r="D5412" s="15">
        <v>445000</v>
      </c>
      <c r="E5412" s="15">
        <v>425000</v>
      </c>
      <c r="F5412" s="15">
        <v>323374.53000000003</v>
      </c>
      <c r="G5412" s="15">
        <v>76.09</v>
      </c>
    </row>
    <row r="5413" spans="1:7" x14ac:dyDescent="0.25">
      <c r="A5413" t="s">
        <v>308</v>
      </c>
      <c r="B5413" s="42" t="s">
        <v>627</v>
      </c>
      <c r="C5413" t="s">
        <v>649</v>
      </c>
      <c r="F5413" s="1">
        <v>278478.75</v>
      </c>
    </row>
    <row r="5414" spans="1:7" x14ac:dyDescent="0.25">
      <c r="A5414" t="s">
        <v>312</v>
      </c>
      <c r="B5414" s="42" t="s">
        <v>627</v>
      </c>
      <c r="C5414" t="s">
        <v>650</v>
      </c>
      <c r="F5414" s="1">
        <v>18464.28</v>
      </c>
    </row>
    <row r="5415" spans="1:7" x14ac:dyDescent="0.25">
      <c r="A5415" t="s">
        <v>318</v>
      </c>
      <c r="B5415" s="42" t="s">
        <v>627</v>
      </c>
      <c r="C5415" t="s">
        <v>648</v>
      </c>
      <c r="F5415" s="1">
        <v>26431.5</v>
      </c>
    </row>
    <row r="5416" spans="1:7" x14ac:dyDescent="0.25">
      <c r="A5416" s="16" t="s">
        <v>325</v>
      </c>
      <c r="B5416" s="41"/>
      <c r="C5416" s="16" t="s">
        <v>652</v>
      </c>
      <c r="D5416" s="15">
        <v>12000</v>
      </c>
      <c r="E5416" s="15">
        <v>12000</v>
      </c>
      <c r="F5416" s="15">
        <v>0</v>
      </c>
      <c r="G5416" s="15">
        <v>0</v>
      </c>
    </row>
    <row r="5417" spans="1:7" x14ac:dyDescent="0.25">
      <c r="A5417" t="s">
        <v>327</v>
      </c>
      <c r="B5417" s="42" t="s">
        <v>627</v>
      </c>
      <c r="C5417" t="s">
        <v>653</v>
      </c>
      <c r="F5417" s="1">
        <v>0</v>
      </c>
    </row>
    <row r="5418" spans="1:7" x14ac:dyDescent="0.25">
      <c r="A5418" t="s">
        <v>331</v>
      </c>
      <c r="B5418" s="42" t="s">
        <v>627</v>
      </c>
      <c r="C5418" t="s">
        <v>654</v>
      </c>
      <c r="F5418" s="1">
        <v>0</v>
      </c>
    </row>
    <row r="5419" spans="1:7" x14ac:dyDescent="0.25">
      <c r="A5419" s="138" t="s">
        <v>945</v>
      </c>
      <c r="B5419" s="138"/>
      <c r="C5419" s="138"/>
      <c r="D5419" s="39">
        <v>3950000</v>
      </c>
      <c r="E5419" s="39">
        <v>3950000</v>
      </c>
      <c r="F5419" s="39">
        <v>3915057.63</v>
      </c>
      <c r="G5419" s="39">
        <v>99.12</v>
      </c>
    </row>
    <row r="5420" spans="1:7" x14ac:dyDescent="0.25">
      <c r="A5420" s="124" t="s">
        <v>953</v>
      </c>
      <c r="B5420" s="124"/>
      <c r="C5420" s="124"/>
      <c r="D5420" s="40">
        <v>3950000</v>
      </c>
      <c r="E5420" s="40">
        <v>3950000</v>
      </c>
      <c r="F5420" s="40">
        <v>3915057.63</v>
      </c>
      <c r="G5420" s="40">
        <v>99.12</v>
      </c>
    </row>
    <row r="5421" spans="1:7" x14ac:dyDescent="0.25">
      <c r="A5421" s="16" t="s">
        <v>283</v>
      </c>
      <c r="B5421" s="41"/>
      <c r="C5421" s="16" t="s">
        <v>640</v>
      </c>
      <c r="D5421" s="15">
        <v>3950000</v>
      </c>
      <c r="E5421" s="15">
        <v>3950000</v>
      </c>
      <c r="F5421" s="15">
        <v>3915057.63</v>
      </c>
      <c r="G5421" s="15">
        <v>99.12</v>
      </c>
    </row>
    <row r="5422" spans="1:7" x14ac:dyDescent="0.25">
      <c r="A5422" t="s">
        <v>293</v>
      </c>
      <c r="B5422" s="42" t="s">
        <v>627</v>
      </c>
      <c r="C5422" t="s">
        <v>643</v>
      </c>
      <c r="F5422" s="1">
        <v>3915057.63</v>
      </c>
    </row>
    <row r="5423" spans="1:7" x14ac:dyDescent="0.25">
      <c r="A5423" s="138" t="s">
        <v>1357</v>
      </c>
      <c r="B5423" s="138"/>
      <c r="C5423" s="138"/>
      <c r="D5423" s="39">
        <v>2925000</v>
      </c>
      <c r="E5423" s="39">
        <v>2782000</v>
      </c>
      <c r="F5423" s="39">
        <v>1059124.8500000001</v>
      </c>
      <c r="G5423" s="39">
        <v>38.07</v>
      </c>
    </row>
    <row r="5424" spans="1:7" x14ac:dyDescent="0.25">
      <c r="A5424" s="124" t="s">
        <v>1358</v>
      </c>
      <c r="B5424" s="124"/>
      <c r="C5424" s="124"/>
      <c r="D5424" s="40">
        <v>2925000</v>
      </c>
      <c r="E5424" s="40">
        <v>2782000</v>
      </c>
      <c r="F5424" s="40">
        <v>1059124.8500000001</v>
      </c>
      <c r="G5424" s="40">
        <v>38.07</v>
      </c>
    </row>
    <row r="5425" spans="1:7" x14ac:dyDescent="0.25">
      <c r="A5425" s="16" t="s">
        <v>283</v>
      </c>
      <c r="B5425" s="41"/>
      <c r="C5425" s="16" t="s">
        <v>640</v>
      </c>
      <c r="D5425" s="15">
        <v>2925000</v>
      </c>
      <c r="E5425" s="15">
        <v>2782000</v>
      </c>
      <c r="F5425" s="15">
        <v>1059124.8500000001</v>
      </c>
      <c r="G5425" s="15">
        <v>38.07</v>
      </c>
    </row>
    <row r="5426" spans="1:7" x14ac:dyDescent="0.25">
      <c r="A5426" t="s">
        <v>289</v>
      </c>
      <c r="B5426" s="42" t="s">
        <v>627</v>
      </c>
      <c r="C5426" t="s">
        <v>642</v>
      </c>
      <c r="F5426" s="1">
        <v>21000</v>
      </c>
    </row>
    <row r="5427" spans="1:7" x14ac:dyDescent="0.25">
      <c r="A5427" t="s">
        <v>293</v>
      </c>
      <c r="B5427" s="42" t="s">
        <v>627</v>
      </c>
      <c r="C5427" t="s">
        <v>643</v>
      </c>
      <c r="F5427" s="1">
        <v>584111.25</v>
      </c>
    </row>
    <row r="5428" spans="1:7" x14ac:dyDescent="0.25">
      <c r="A5428" t="s">
        <v>297</v>
      </c>
      <c r="B5428" s="42" t="s">
        <v>627</v>
      </c>
      <c r="C5428" t="s">
        <v>645</v>
      </c>
      <c r="F5428" s="1">
        <v>288228.59999999998</v>
      </c>
    </row>
    <row r="5429" spans="1:7" x14ac:dyDescent="0.25">
      <c r="A5429" t="s">
        <v>301</v>
      </c>
      <c r="B5429" s="42" t="s">
        <v>627</v>
      </c>
      <c r="C5429" t="s">
        <v>646</v>
      </c>
      <c r="F5429" s="1">
        <v>165785</v>
      </c>
    </row>
    <row r="5430" spans="1:7" x14ac:dyDescent="0.25">
      <c r="A5430" s="125" t="s">
        <v>689</v>
      </c>
      <c r="B5430" s="125"/>
      <c r="C5430" s="125"/>
      <c r="D5430" s="15">
        <v>16043000</v>
      </c>
      <c r="E5430" s="15">
        <v>16158000</v>
      </c>
      <c r="F5430" s="15">
        <v>15171279.25</v>
      </c>
      <c r="G5430" s="15">
        <v>93.89</v>
      </c>
    </row>
    <row r="5431" spans="1:7" x14ac:dyDescent="0.25">
      <c r="A5431" s="126" t="s">
        <v>734</v>
      </c>
      <c r="B5431" s="126"/>
      <c r="C5431" s="126"/>
      <c r="D5431" s="46">
        <v>16043000</v>
      </c>
      <c r="E5431" s="46">
        <v>16158000</v>
      </c>
      <c r="F5431" s="46">
        <v>15171279.25</v>
      </c>
      <c r="G5431" s="46">
        <v>93.89</v>
      </c>
    </row>
    <row r="5433" spans="1:7" ht="19.5" customHeight="1" x14ac:dyDescent="0.3">
      <c r="A5433" s="136" t="s">
        <v>1359</v>
      </c>
      <c r="B5433" s="136"/>
      <c r="C5433" s="136"/>
      <c r="D5433" s="136"/>
      <c r="E5433" s="136"/>
      <c r="F5433" s="136"/>
      <c r="G5433" s="136"/>
    </row>
    <row r="5434" spans="1:7" ht="30" x14ac:dyDescent="0.25">
      <c r="A5434" s="33" t="s">
        <v>487</v>
      </c>
      <c r="B5434" s="34" t="s">
        <v>618</v>
      </c>
      <c r="C5434" s="33" t="s">
        <v>619</v>
      </c>
      <c r="D5434" s="4" t="s">
        <v>620</v>
      </c>
      <c r="E5434" s="4" t="s">
        <v>621</v>
      </c>
      <c r="F5434" s="4" t="s">
        <v>745</v>
      </c>
      <c r="G5434" s="73" t="s">
        <v>490</v>
      </c>
    </row>
    <row r="5435" spans="1:7" ht="9.75" customHeight="1" x14ac:dyDescent="0.25">
      <c r="A5435" s="36">
        <v>1</v>
      </c>
      <c r="B5435" s="36">
        <v>2</v>
      </c>
      <c r="C5435" s="36">
        <v>3</v>
      </c>
      <c r="D5435" s="37">
        <v>4</v>
      </c>
      <c r="E5435" s="37">
        <v>5</v>
      </c>
      <c r="F5435" s="36">
        <v>6</v>
      </c>
      <c r="G5435" s="74" t="s">
        <v>623</v>
      </c>
    </row>
    <row r="5436" spans="1:7" x14ac:dyDescent="0.25">
      <c r="A5436" s="129" t="s">
        <v>1357</v>
      </c>
      <c r="B5436" s="129"/>
      <c r="C5436" s="129"/>
      <c r="D5436" s="39">
        <v>454564000</v>
      </c>
      <c r="E5436" s="39">
        <v>453599000</v>
      </c>
      <c r="F5436" s="39">
        <v>489145507.50999999</v>
      </c>
      <c r="G5436" s="39">
        <v>107.84</v>
      </c>
    </row>
    <row r="5437" spans="1:7" x14ac:dyDescent="0.25">
      <c r="A5437" s="130" t="s">
        <v>1360</v>
      </c>
      <c r="B5437" s="130"/>
      <c r="C5437" s="130"/>
      <c r="D5437" s="40">
        <v>375553000</v>
      </c>
      <c r="E5437" s="40">
        <v>374764000</v>
      </c>
      <c r="F5437" s="40">
        <v>408264033.30000001</v>
      </c>
      <c r="G5437" s="40">
        <v>108.94</v>
      </c>
    </row>
    <row r="5438" spans="1:7" x14ac:dyDescent="0.25">
      <c r="A5438" s="16" t="s">
        <v>236</v>
      </c>
      <c r="B5438" s="41"/>
      <c r="C5438" s="16" t="s">
        <v>626</v>
      </c>
      <c r="D5438" s="15">
        <v>260000000</v>
      </c>
      <c r="E5438" s="15">
        <v>260000000</v>
      </c>
      <c r="F5438" s="15">
        <v>284917042.02999997</v>
      </c>
      <c r="G5438" s="15">
        <v>109.58</v>
      </c>
    </row>
    <row r="5439" spans="1:7" x14ac:dyDescent="0.25">
      <c r="A5439" t="s">
        <v>238</v>
      </c>
      <c r="B5439" s="42" t="s">
        <v>627</v>
      </c>
      <c r="C5439" t="s">
        <v>628</v>
      </c>
      <c r="F5439" s="1">
        <v>284917042.02999997</v>
      </c>
    </row>
    <row r="5440" spans="1:7" x14ac:dyDescent="0.25">
      <c r="A5440" s="16" t="s">
        <v>246</v>
      </c>
      <c r="B5440" s="41"/>
      <c r="C5440" s="16" t="s">
        <v>631</v>
      </c>
      <c r="D5440" s="15">
        <v>8000000</v>
      </c>
      <c r="E5440" s="15">
        <v>8000000</v>
      </c>
      <c r="F5440" s="15">
        <v>11071057.49</v>
      </c>
      <c r="G5440" s="15">
        <v>138.38999999999999</v>
      </c>
    </row>
    <row r="5441" spans="1:7" x14ac:dyDescent="0.25">
      <c r="A5441" t="s">
        <v>248</v>
      </c>
      <c r="B5441" s="42" t="s">
        <v>627</v>
      </c>
      <c r="C5441" t="s">
        <v>631</v>
      </c>
      <c r="F5441" s="1">
        <v>11071057.49</v>
      </c>
    </row>
    <row r="5442" spans="1:7" x14ac:dyDescent="0.25">
      <c r="A5442" s="16" t="s">
        <v>249</v>
      </c>
      <c r="B5442" s="41"/>
      <c r="C5442" s="16" t="s">
        <v>632</v>
      </c>
      <c r="D5442" s="15">
        <v>38000000</v>
      </c>
      <c r="E5442" s="15">
        <v>38000000</v>
      </c>
      <c r="F5442" s="15">
        <v>45384945.689999998</v>
      </c>
      <c r="G5442" s="15">
        <v>119.43</v>
      </c>
    </row>
    <row r="5443" spans="1:7" x14ac:dyDescent="0.25">
      <c r="A5443" t="s">
        <v>253</v>
      </c>
      <c r="B5443" s="42" t="s">
        <v>627</v>
      </c>
      <c r="C5443" t="s">
        <v>633</v>
      </c>
      <c r="F5443" s="1">
        <v>45384945.689999998</v>
      </c>
    </row>
    <row r="5444" spans="1:7" x14ac:dyDescent="0.25">
      <c r="A5444" s="16" t="s">
        <v>259</v>
      </c>
      <c r="B5444" s="41"/>
      <c r="C5444" s="16" t="s">
        <v>634</v>
      </c>
      <c r="D5444" s="15">
        <v>8770000</v>
      </c>
      <c r="E5444" s="15">
        <v>8583000</v>
      </c>
      <c r="F5444" s="15">
        <v>8511293.9000000004</v>
      </c>
      <c r="G5444" s="15">
        <v>99.16</v>
      </c>
    </row>
    <row r="5445" spans="1:7" x14ac:dyDescent="0.25">
      <c r="A5445" t="s">
        <v>263</v>
      </c>
      <c r="B5445" s="42" t="s">
        <v>627</v>
      </c>
      <c r="C5445" t="s">
        <v>636</v>
      </c>
      <c r="F5445" s="1">
        <v>8429251.9000000004</v>
      </c>
    </row>
    <row r="5446" spans="1:7" x14ac:dyDescent="0.25">
      <c r="A5446" t="s">
        <v>265</v>
      </c>
      <c r="B5446" s="42" t="s">
        <v>627</v>
      </c>
      <c r="C5446" t="s">
        <v>637</v>
      </c>
      <c r="F5446" s="1">
        <v>82042</v>
      </c>
    </row>
    <row r="5447" spans="1:7" x14ac:dyDescent="0.25">
      <c r="A5447" s="16" t="s">
        <v>269</v>
      </c>
      <c r="B5447" s="41"/>
      <c r="C5447" s="16" t="s">
        <v>638</v>
      </c>
      <c r="D5447" s="15">
        <v>17528000</v>
      </c>
      <c r="E5447" s="15">
        <v>16848000</v>
      </c>
      <c r="F5447" s="15">
        <v>15281078.17</v>
      </c>
      <c r="G5447" s="15">
        <v>90.7</v>
      </c>
    </row>
    <row r="5448" spans="1:7" x14ac:dyDescent="0.25">
      <c r="A5448" t="s">
        <v>271</v>
      </c>
      <c r="B5448" s="42" t="s">
        <v>627</v>
      </c>
      <c r="C5448" t="s">
        <v>639</v>
      </c>
      <c r="F5448" s="1">
        <v>1458532</v>
      </c>
    </row>
    <row r="5449" spans="1:7" x14ac:dyDescent="0.25">
      <c r="A5449" t="s">
        <v>273</v>
      </c>
      <c r="B5449" s="42" t="s">
        <v>627</v>
      </c>
      <c r="C5449" t="s">
        <v>671</v>
      </c>
      <c r="F5449" s="1">
        <v>407813.17</v>
      </c>
    </row>
    <row r="5450" spans="1:7" x14ac:dyDescent="0.25">
      <c r="A5450" t="s">
        <v>275</v>
      </c>
      <c r="B5450" s="42" t="s">
        <v>627</v>
      </c>
      <c r="C5450" t="s">
        <v>684</v>
      </c>
      <c r="F5450" s="1">
        <v>13031522.5</v>
      </c>
    </row>
    <row r="5451" spans="1:7" x14ac:dyDescent="0.25">
      <c r="A5451" t="s">
        <v>277</v>
      </c>
      <c r="B5451" s="42" t="s">
        <v>627</v>
      </c>
      <c r="C5451" t="s">
        <v>672</v>
      </c>
      <c r="F5451" s="1">
        <v>200422</v>
      </c>
    </row>
    <row r="5452" spans="1:7" x14ac:dyDescent="0.25">
      <c r="A5452" t="s">
        <v>279</v>
      </c>
      <c r="B5452" s="42" t="s">
        <v>627</v>
      </c>
      <c r="C5452" t="s">
        <v>685</v>
      </c>
      <c r="F5452" s="1">
        <v>182788.5</v>
      </c>
    </row>
    <row r="5453" spans="1:7" x14ac:dyDescent="0.25">
      <c r="A5453" s="16" t="s">
        <v>283</v>
      </c>
      <c r="B5453" s="41"/>
      <c r="C5453" s="16" t="s">
        <v>640</v>
      </c>
      <c r="D5453" s="15">
        <v>36522000</v>
      </c>
      <c r="E5453" s="15">
        <v>36485000</v>
      </c>
      <c r="F5453" s="15">
        <v>36680561.530000001</v>
      </c>
      <c r="G5453" s="15">
        <v>100.54</v>
      </c>
    </row>
    <row r="5454" spans="1:7" x14ac:dyDescent="0.25">
      <c r="A5454" t="s">
        <v>285</v>
      </c>
      <c r="B5454" s="42" t="s">
        <v>627</v>
      </c>
      <c r="C5454" t="s">
        <v>641</v>
      </c>
      <c r="F5454" s="1">
        <v>1110705.17</v>
      </c>
    </row>
    <row r="5455" spans="1:7" x14ac:dyDescent="0.25">
      <c r="A5455" t="s">
        <v>287</v>
      </c>
      <c r="B5455" s="42" t="s">
        <v>627</v>
      </c>
      <c r="C5455" t="s">
        <v>673</v>
      </c>
      <c r="F5455" s="1">
        <v>20161759.199999999</v>
      </c>
    </row>
    <row r="5456" spans="1:7" x14ac:dyDescent="0.25">
      <c r="A5456" t="s">
        <v>291</v>
      </c>
      <c r="B5456" s="42" t="s">
        <v>627</v>
      </c>
      <c r="C5456" t="s">
        <v>687</v>
      </c>
      <c r="F5456" s="1">
        <v>3547749.84</v>
      </c>
    </row>
    <row r="5457" spans="1:7" x14ac:dyDescent="0.25">
      <c r="A5457" t="s">
        <v>293</v>
      </c>
      <c r="B5457" s="42" t="s">
        <v>627</v>
      </c>
      <c r="C5457" t="s">
        <v>643</v>
      </c>
      <c r="F5457" s="1">
        <v>1377875.4</v>
      </c>
    </row>
    <row r="5458" spans="1:7" x14ac:dyDescent="0.25">
      <c r="A5458" t="s">
        <v>297</v>
      </c>
      <c r="B5458" s="42" t="s">
        <v>627</v>
      </c>
      <c r="C5458" t="s">
        <v>645</v>
      </c>
      <c r="F5458" s="1">
        <v>3303146.17</v>
      </c>
    </row>
    <row r="5459" spans="1:7" x14ac:dyDescent="0.25">
      <c r="A5459" t="s">
        <v>299</v>
      </c>
      <c r="B5459" s="42" t="s">
        <v>627</v>
      </c>
      <c r="C5459" t="s">
        <v>659</v>
      </c>
      <c r="F5459" s="1">
        <v>982823</v>
      </c>
    </row>
    <row r="5460" spans="1:7" x14ac:dyDescent="0.25">
      <c r="A5460" t="s">
        <v>301</v>
      </c>
      <c r="B5460" s="42" t="s">
        <v>627</v>
      </c>
      <c r="C5460" t="s">
        <v>646</v>
      </c>
      <c r="F5460" s="1">
        <v>6196502.75</v>
      </c>
    </row>
    <row r="5461" spans="1:7" x14ac:dyDescent="0.25">
      <c r="A5461" s="16" t="s">
        <v>303</v>
      </c>
      <c r="B5461" s="41"/>
      <c r="C5461" s="16" t="s">
        <v>647</v>
      </c>
      <c r="D5461" s="15">
        <v>39000</v>
      </c>
      <c r="E5461" s="15">
        <v>39000</v>
      </c>
      <c r="F5461" s="15">
        <v>0</v>
      </c>
      <c r="G5461" s="15">
        <v>0</v>
      </c>
    </row>
    <row r="5462" spans="1:7" x14ac:dyDescent="0.25">
      <c r="A5462" t="s">
        <v>305</v>
      </c>
      <c r="B5462" s="42" t="s">
        <v>627</v>
      </c>
      <c r="C5462" t="s">
        <v>647</v>
      </c>
      <c r="F5462" s="1">
        <v>0</v>
      </c>
    </row>
    <row r="5463" spans="1:7" x14ac:dyDescent="0.25">
      <c r="A5463" s="16" t="s">
        <v>306</v>
      </c>
      <c r="B5463" s="41"/>
      <c r="C5463" s="16" t="s">
        <v>648</v>
      </c>
      <c r="D5463" s="15">
        <v>6083000</v>
      </c>
      <c r="E5463" s="15">
        <v>6181000</v>
      </c>
      <c r="F5463" s="15">
        <v>5815857.2400000002</v>
      </c>
      <c r="G5463" s="15">
        <v>94.09</v>
      </c>
    </row>
    <row r="5464" spans="1:7" x14ac:dyDescent="0.25">
      <c r="A5464" t="s">
        <v>308</v>
      </c>
      <c r="B5464" s="42" t="s">
        <v>627</v>
      </c>
      <c r="C5464" t="s">
        <v>649</v>
      </c>
      <c r="F5464" s="1">
        <v>728624.39</v>
      </c>
    </row>
    <row r="5465" spans="1:7" x14ac:dyDescent="0.25">
      <c r="A5465" t="s">
        <v>310</v>
      </c>
      <c r="B5465" s="42" t="s">
        <v>627</v>
      </c>
      <c r="C5465" t="s">
        <v>688</v>
      </c>
      <c r="F5465" s="1">
        <v>2287190.56</v>
      </c>
    </row>
    <row r="5466" spans="1:7" x14ac:dyDescent="0.25">
      <c r="A5466" t="s">
        <v>314</v>
      </c>
      <c r="B5466" s="42" t="s">
        <v>627</v>
      </c>
      <c r="C5466" t="s">
        <v>651</v>
      </c>
      <c r="F5466" s="1">
        <v>64476</v>
      </c>
    </row>
    <row r="5467" spans="1:7" x14ac:dyDescent="0.25">
      <c r="A5467" t="s">
        <v>316</v>
      </c>
      <c r="B5467" s="42" t="s">
        <v>627</v>
      </c>
      <c r="C5467" t="s">
        <v>694</v>
      </c>
      <c r="F5467" s="1">
        <v>106134</v>
      </c>
    </row>
    <row r="5468" spans="1:7" x14ac:dyDescent="0.25">
      <c r="A5468" t="s">
        <v>318</v>
      </c>
      <c r="B5468" s="42" t="s">
        <v>627</v>
      </c>
      <c r="C5468" t="s">
        <v>648</v>
      </c>
      <c r="F5468" s="1">
        <v>2629432.29</v>
      </c>
    </row>
    <row r="5469" spans="1:7" x14ac:dyDescent="0.25">
      <c r="A5469" s="16" t="s">
        <v>325</v>
      </c>
      <c r="B5469" s="41"/>
      <c r="C5469" s="16" t="s">
        <v>652</v>
      </c>
      <c r="D5469" s="15">
        <v>311000</v>
      </c>
      <c r="E5469" s="15">
        <v>311000</v>
      </c>
      <c r="F5469" s="15">
        <v>285896</v>
      </c>
      <c r="G5469" s="15">
        <v>91.93</v>
      </c>
    </row>
    <row r="5470" spans="1:7" x14ac:dyDescent="0.25">
      <c r="A5470" t="s">
        <v>327</v>
      </c>
      <c r="B5470" s="42" t="s">
        <v>627</v>
      </c>
      <c r="C5470" t="s">
        <v>653</v>
      </c>
      <c r="F5470" s="1">
        <v>285896</v>
      </c>
    </row>
    <row r="5471" spans="1:7" x14ac:dyDescent="0.25">
      <c r="A5471" s="16" t="s">
        <v>369</v>
      </c>
      <c r="B5471" s="41"/>
      <c r="C5471" s="16" t="s">
        <v>887</v>
      </c>
      <c r="D5471" s="15">
        <v>300000</v>
      </c>
      <c r="E5471" s="15">
        <v>317000</v>
      </c>
      <c r="F5471" s="15">
        <v>316301.25</v>
      </c>
      <c r="G5471" s="15">
        <v>99.78</v>
      </c>
    </row>
    <row r="5472" spans="1:7" x14ac:dyDescent="0.25">
      <c r="A5472" t="s">
        <v>371</v>
      </c>
      <c r="B5472" s="42" t="s">
        <v>627</v>
      </c>
      <c r="C5472" t="s">
        <v>947</v>
      </c>
      <c r="F5472" s="1">
        <v>316301.25</v>
      </c>
    </row>
    <row r="5473" spans="1:7" x14ac:dyDescent="0.25">
      <c r="A5473" s="124" t="s">
        <v>1361</v>
      </c>
      <c r="B5473" s="124"/>
      <c r="C5473" s="124"/>
      <c r="D5473" s="40">
        <v>21463000</v>
      </c>
      <c r="E5473" s="40">
        <v>21463000</v>
      </c>
      <c r="F5473" s="40">
        <v>21518195.149999999</v>
      </c>
      <c r="G5473" s="40">
        <v>100.26</v>
      </c>
    </row>
    <row r="5474" spans="1:7" x14ac:dyDescent="0.25">
      <c r="A5474" s="16" t="s">
        <v>259</v>
      </c>
      <c r="B5474" s="41"/>
      <c r="C5474" s="16" t="s">
        <v>634</v>
      </c>
      <c r="D5474" s="15">
        <v>675000</v>
      </c>
      <c r="E5474" s="15">
        <v>715000</v>
      </c>
      <c r="F5474" s="15">
        <v>772850</v>
      </c>
      <c r="G5474" s="15">
        <v>108.09</v>
      </c>
    </row>
    <row r="5475" spans="1:7" x14ac:dyDescent="0.25">
      <c r="A5475" t="s">
        <v>261</v>
      </c>
      <c r="B5475" s="42" t="s">
        <v>627</v>
      </c>
      <c r="C5475" t="s">
        <v>635</v>
      </c>
      <c r="F5475" s="1">
        <v>772850</v>
      </c>
    </row>
    <row r="5476" spans="1:7" x14ac:dyDescent="0.25">
      <c r="A5476" s="16" t="s">
        <v>269</v>
      </c>
      <c r="B5476" s="41"/>
      <c r="C5476" s="16" t="s">
        <v>638</v>
      </c>
      <c r="D5476" s="15">
        <v>2914000</v>
      </c>
      <c r="E5476" s="15">
        <v>3014000</v>
      </c>
      <c r="F5476" s="15">
        <v>3219696</v>
      </c>
      <c r="G5476" s="15">
        <v>106.82</v>
      </c>
    </row>
    <row r="5477" spans="1:7" x14ac:dyDescent="0.25">
      <c r="A5477" t="s">
        <v>273</v>
      </c>
      <c r="B5477" s="42" t="s">
        <v>627</v>
      </c>
      <c r="C5477" t="s">
        <v>671</v>
      </c>
      <c r="F5477" s="1">
        <v>3219696</v>
      </c>
    </row>
    <row r="5478" spans="1:7" x14ac:dyDescent="0.25">
      <c r="A5478" s="16" t="s">
        <v>283</v>
      </c>
      <c r="B5478" s="41"/>
      <c r="C5478" s="16" t="s">
        <v>640</v>
      </c>
      <c r="D5478" s="15">
        <v>17574000</v>
      </c>
      <c r="E5478" s="15">
        <v>17434000</v>
      </c>
      <c r="F5478" s="15">
        <v>17523729.149999999</v>
      </c>
      <c r="G5478" s="15">
        <v>100.51</v>
      </c>
    </row>
    <row r="5479" spans="1:7" x14ac:dyDescent="0.25">
      <c r="A5479" t="s">
        <v>285</v>
      </c>
      <c r="B5479" s="42" t="s">
        <v>627</v>
      </c>
      <c r="C5479" t="s">
        <v>641</v>
      </c>
      <c r="F5479" s="1">
        <v>354180</v>
      </c>
    </row>
    <row r="5480" spans="1:7" x14ac:dyDescent="0.25">
      <c r="A5480" t="s">
        <v>287</v>
      </c>
      <c r="B5480" s="42" t="s">
        <v>627</v>
      </c>
      <c r="C5480" t="s">
        <v>673</v>
      </c>
      <c r="F5480" s="1">
        <v>579117</v>
      </c>
    </row>
    <row r="5481" spans="1:7" x14ac:dyDescent="0.25">
      <c r="A5481" t="s">
        <v>289</v>
      </c>
      <c r="B5481" s="42" t="s">
        <v>627</v>
      </c>
      <c r="C5481" t="s">
        <v>642</v>
      </c>
      <c r="F5481" s="1">
        <v>1134895</v>
      </c>
    </row>
    <row r="5482" spans="1:7" x14ac:dyDescent="0.25">
      <c r="A5482" t="s">
        <v>293</v>
      </c>
      <c r="B5482" s="42" t="s">
        <v>627</v>
      </c>
      <c r="C5482" t="s">
        <v>643</v>
      </c>
      <c r="F5482" s="1">
        <v>498867.5</v>
      </c>
    </row>
    <row r="5483" spans="1:7" x14ac:dyDescent="0.25">
      <c r="A5483" t="s">
        <v>297</v>
      </c>
      <c r="B5483" s="42" t="s">
        <v>627</v>
      </c>
      <c r="C5483" t="s">
        <v>645</v>
      </c>
      <c r="F5483" s="1">
        <v>10137951</v>
      </c>
    </row>
    <row r="5484" spans="1:7" x14ac:dyDescent="0.25">
      <c r="A5484" t="s">
        <v>299</v>
      </c>
      <c r="B5484" s="42" t="s">
        <v>627</v>
      </c>
      <c r="C5484" t="s">
        <v>659</v>
      </c>
      <c r="F5484" s="1">
        <v>176800</v>
      </c>
    </row>
    <row r="5485" spans="1:7" x14ac:dyDescent="0.25">
      <c r="A5485" t="s">
        <v>301</v>
      </c>
      <c r="B5485" s="42" t="s">
        <v>627</v>
      </c>
      <c r="C5485" t="s">
        <v>646</v>
      </c>
      <c r="F5485" s="1">
        <v>4641918.6500000004</v>
      </c>
    </row>
    <row r="5486" spans="1:7" x14ac:dyDescent="0.25">
      <c r="A5486" s="16" t="s">
        <v>384</v>
      </c>
      <c r="B5486" s="41"/>
      <c r="C5486" s="16" t="s">
        <v>786</v>
      </c>
      <c r="D5486" s="15">
        <v>300000</v>
      </c>
      <c r="E5486" s="15">
        <v>300000</v>
      </c>
      <c r="F5486" s="15">
        <v>1920</v>
      </c>
      <c r="G5486" s="15">
        <v>0.64</v>
      </c>
    </row>
    <row r="5487" spans="1:7" x14ac:dyDescent="0.25">
      <c r="A5487" t="s">
        <v>385</v>
      </c>
      <c r="B5487" s="42" t="s">
        <v>627</v>
      </c>
      <c r="C5487" t="s">
        <v>787</v>
      </c>
      <c r="F5487" s="1">
        <v>1920</v>
      </c>
      <c r="G5487" s="1">
        <v>0.64</v>
      </c>
    </row>
    <row r="5488" spans="1:7" x14ac:dyDescent="0.25">
      <c r="A5488" s="124" t="s">
        <v>1362</v>
      </c>
      <c r="B5488" s="124"/>
      <c r="C5488" s="124"/>
      <c r="D5488" s="40">
        <v>43000000</v>
      </c>
      <c r="E5488" s="40">
        <v>43000000</v>
      </c>
      <c r="F5488" s="40">
        <v>46536483.969999999</v>
      </c>
      <c r="G5488" s="40">
        <v>108.22</v>
      </c>
    </row>
    <row r="5489" spans="1:7" x14ac:dyDescent="0.25">
      <c r="A5489" s="16" t="s">
        <v>348</v>
      </c>
      <c r="B5489" s="41"/>
      <c r="C5489" s="16" t="s">
        <v>895</v>
      </c>
      <c r="D5489" s="15">
        <v>43000000</v>
      </c>
      <c r="E5489" s="15">
        <v>43000000</v>
      </c>
      <c r="F5489" s="15">
        <v>46536483.969999999</v>
      </c>
      <c r="G5489" s="15">
        <v>108.22</v>
      </c>
    </row>
    <row r="5490" spans="1:7" x14ac:dyDescent="0.25">
      <c r="A5490" t="s">
        <v>350</v>
      </c>
      <c r="B5490" s="42" t="s">
        <v>627</v>
      </c>
      <c r="C5490" t="s">
        <v>952</v>
      </c>
      <c r="F5490" s="1">
        <v>46536483.969999999</v>
      </c>
    </row>
    <row r="5491" spans="1:7" x14ac:dyDescent="0.25">
      <c r="A5491" s="124" t="s">
        <v>1363</v>
      </c>
      <c r="B5491" s="124"/>
      <c r="C5491" s="124"/>
      <c r="D5491" s="40">
        <v>1100000</v>
      </c>
      <c r="E5491" s="40">
        <v>1100000</v>
      </c>
      <c r="F5491" s="40">
        <v>1093150</v>
      </c>
      <c r="G5491" s="40">
        <v>99.38</v>
      </c>
    </row>
    <row r="5492" spans="1:7" x14ac:dyDescent="0.25">
      <c r="A5492" s="16" t="s">
        <v>369</v>
      </c>
      <c r="B5492" s="41"/>
      <c r="C5492" s="16" t="s">
        <v>887</v>
      </c>
      <c r="D5492" s="15">
        <v>1100000</v>
      </c>
      <c r="E5492" s="15">
        <v>1100000</v>
      </c>
      <c r="F5492" s="15">
        <v>1093150</v>
      </c>
      <c r="G5492" s="15">
        <v>99.38</v>
      </c>
    </row>
    <row r="5493" spans="1:7" x14ac:dyDescent="0.25">
      <c r="A5493" t="s">
        <v>373</v>
      </c>
      <c r="B5493" s="42" t="s">
        <v>627</v>
      </c>
      <c r="C5493" t="s">
        <v>888</v>
      </c>
      <c r="F5493" s="1">
        <v>1093150</v>
      </c>
    </row>
    <row r="5494" spans="1:7" x14ac:dyDescent="0.25">
      <c r="A5494" s="124" t="s">
        <v>1364</v>
      </c>
      <c r="B5494" s="124"/>
      <c r="C5494" s="124"/>
      <c r="D5494" s="40">
        <v>1100000</v>
      </c>
      <c r="E5494" s="40">
        <v>1100000</v>
      </c>
      <c r="F5494" s="40">
        <v>925568.12</v>
      </c>
      <c r="G5494" s="40">
        <v>84.14</v>
      </c>
    </row>
    <row r="5495" spans="1:7" x14ac:dyDescent="0.25">
      <c r="A5495" s="16" t="s">
        <v>379</v>
      </c>
      <c r="B5495" s="41"/>
      <c r="C5495" s="16" t="s">
        <v>667</v>
      </c>
      <c r="D5495" s="15">
        <v>1100000</v>
      </c>
      <c r="E5495" s="15">
        <v>1100000</v>
      </c>
      <c r="F5495" s="15">
        <v>925568.12</v>
      </c>
      <c r="G5495" s="15">
        <v>84.14</v>
      </c>
    </row>
    <row r="5496" spans="1:7" x14ac:dyDescent="0.25">
      <c r="A5496" t="s">
        <v>380</v>
      </c>
      <c r="B5496" s="42" t="s">
        <v>627</v>
      </c>
      <c r="C5496" t="s">
        <v>668</v>
      </c>
      <c r="F5496" s="1">
        <v>925568.12</v>
      </c>
    </row>
    <row r="5497" spans="1:7" x14ac:dyDescent="0.25">
      <c r="A5497" s="124" t="s">
        <v>1365</v>
      </c>
      <c r="B5497" s="124"/>
      <c r="C5497" s="124"/>
      <c r="D5497" s="40">
        <v>800000</v>
      </c>
      <c r="E5497" s="40">
        <v>825000</v>
      </c>
      <c r="F5497" s="40">
        <v>824361.66</v>
      </c>
      <c r="G5497" s="40">
        <v>99.92</v>
      </c>
    </row>
    <row r="5498" spans="1:7" x14ac:dyDescent="0.25">
      <c r="A5498" s="16" t="s">
        <v>379</v>
      </c>
      <c r="B5498" s="41"/>
      <c r="C5498" s="16" t="s">
        <v>667</v>
      </c>
      <c r="D5498" s="15">
        <v>800000</v>
      </c>
      <c r="E5498" s="15">
        <v>825000</v>
      </c>
      <c r="F5498" s="15">
        <v>824361.66</v>
      </c>
      <c r="G5498" s="15">
        <v>99.92</v>
      </c>
    </row>
    <row r="5499" spans="1:7" x14ac:dyDescent="0.25">
      <c r="A5499" t="s">
        <v>380</v>
      </c>
      <c r="B5499" s="42" t="s">
        <v>627</v>
      </c>
      <c r="C5499" t="s">
        <v>668</v>
      </c>
      <c r="F5499" s="1">
        <v>824361.66</v>
      </c>
    </row>
    <row r="5500" spans="1:7" x14ac:dyDescent="0.25">
      <c r="A5500" s="124" t="s">
        <v>1366</v>
      </c>
      <c r="B5500" s="124"/>
      <c r="C5500" s="124"/>
      <c r="D5500" s="40">
        <v>4078000</v>
      </c>
      <c r="E5500" s="40">
        <v>3877000</v>
      </c>
      <c r="F5500" s="40">
        <v>3301474.12</v>
      </c>
      <c r="G5500" s="40">
        <v>85.16</v>
      </c>
    </row>
    <row r="5501" spans="1:7" x14ac:dyDescent="0.25">
      <c r="A5501" s="16" t="s">
        <v>259</v>
      </c>
      <c r="B5501" s="41"/>
      <c r="C5501" s="16" t="s">
        <v>634</v>
      </c>
      <c r="D5501" s="15">
        <v>833000</v>
      </c>
      <c r="E5501" s="15">
        <v>792000</v>
      </c>
      <c r="F5501" s="15">
        <v>639882.12</v>
      </c>
      <c r="G5501" s="15">
        <v>80.790000000000006</v>
      </c>
    </row>
    <row r="5502" spans="1:7" x14ac:dyDescent="0.25">
      <c r="A5502" t="s">
        <v>261</v>
      </c>
      <c r="B5502" s="42" t="s">
        <v>627</v>
      </c>
      <c r="C5502" t="s">
        <v>635</v>
      </c>
      <c r="F5502" s="1">
        <v>639882.12</v>
      </c>
    </row>
    <row r="5503" spans="1:7" x14ac:dyDescent="0.25">
      <c r="A5503" s="16" t="s">
        <v>283</v>
      </c>
      <c r="B5503" s="41"/>
      <c r="C5503" s="16" t="s">
        <v>640</v>
      </c>
      <c r="D5503" s="15">
        <v>3245000</v>
      </c>
      <c r="E5503" s="15">
        <v>3085000</v>
      </c>
      <c r="F5503" s="15">
        <v>2661592</v>
      </c>
      <c r="G5503" s="15">
        <v>86.28</v>
      </c>
    </row>
    <row r="5504" spans="1:7" x14ac:dyDescent="0.25">
      <c r="A5504" t="s">
        <v>293</v>
      </c>
      <c r="B5504" s="42" t="s">
        <v>627</v>
      </c>
      <c r="C5504" t="s">
        <v>643</v>
      </c>
      <c r="F5504" s="1">
        <v>593562</v>
      </c>
    </row>
    <row r="5505" spans="1:7" x14ac:dyDescent="0.25">
      <c r="A5505" t="s">
        <v>297</v>
      </c>
      <c r="B5505" s="42" t="s">
        <v>627</v>
      </c>
      <c r="C5505" t="s">
        <v>645</v>
      </c>
      <c r="F5505" s="1">
        <v>1161965</v>
      </c>
    </row>
    <row r="5506" spans="1:7" x14ac:dyDescent="0.25">
      <c r="A5506" t="s">
        <v>301</v>
      </c>
      <c r="B5506" s="42" t="s">
        <v>627</v>
      </c>
      <c r="C5506" t="s">
        <v>646</v>
      </c>
      <c r="F5506" s="1">
        <v>906065</v>
      </c>
    </row>
    <row r="5507" spans="1:7" x14ac:dyDescent="0.25">
      <c r="A5507" s="124" t="s">
        <v>1367</v>
      </c>
      <c r="B5507" s="124"/>
      <c r="C5507" s="124"/>
      <c r="D5507" s="40">
        <v>7170000</v>
      </c>
      <c r="E5507" s="40">
        <v>7170000</v>
      </c>
      <c r="F5507" s="40">
        <v>6467393.1900000004</v>
      </c>
      <c r="G5507" s="40">
        <v>90.2</v>
      </c>
    </row>
    <row r="5508" spans="1:7" x14ac:dyDescent="0.25">
      <c r="A5508" s="16" t="s">
        <v>417</v>
      </c>
      <c r="B5508" s="41"/>
      <c r="C5508" s="16" t="s">
        <v>762</v>
      </c>
      <c r="D5508" s="15">
        <v>500000</v>
      </c>
      <c r="E5508" s="15">
        <v>495000</v>
      </c>
      <c r="F5508" s="15">
        <v>358427.84</v>
      </c>
      <c r="G5508" s="15">
        <v>72.41</v>
      </c>
    </row>
    <row r="5509" spans="1:7" x14ac:dyDescent="0.25">
      <c r="A5509" t="s">
        <v>420</v>
      </c>
      <c r="B5509" s="42" t="s">
        <v>627</v>
      </c>
      <c r="C5509" t="s">
        <v>877</v>
      </c>
      <c r="F5509" s="1">
        <v>358427.84</v>
      </c>
    </row>
    <row r="5510" spans="1:7" x14ac:dyDescent="0.25">
      <c r="A5510" s="16" t="s">
        <v>424</v>
      </c>
      <c r="B5510" s="41"/>
      <c r="C5510" s="16" t="s">
        <v>664</v>
      </c>
      <c r="D5510" s="15">
        <v>930000</v>
      </c>
      <c r="E5510" s="15">
        <v>927000</v>
      </c>
      <c r="F5510" s="15">
        <v>630462.55000000005</v>
      </c>
      <c r="G5510" s="15">
        <v>68.010000000000005</v>
      </c>
    </row>
    <row r="5511" spans="1:7" x14ac:dyDescent="0.25">
      <c r="A5511" t="s">
        <v>426</v>
      </c>
      <c r="B5511" s="42" t="s">
        <v>627</v>
      </c>
      <c r="C5511" t="s">
        <v>665</v>
      </c>
      <c r="F5511" s="1">
        <v>290664.55</v>
      </c>
    </row>
    <row r="5512" spans="1:7" x14ac:dyDescent="0.25">
      <c r="A5512" t="s">
        <v>427</v>
      </c>
      <c r="B5512" s="42" t="s">
        <v>627</v>
      </c>
      <c r="C5512" t="s">
        <v>677</v>
      </c>
      <c r="F5512" s="1">
        <v>0</v>
      </c>
    </row>
    <row r="5513" spans="1:7" x14ac:dyDescent="0.25">
      <c r="A5513" t="s">
        <v>428</v>
      </c>
      <c r="B5513" s="42" t="s">
        <v>627</v>
      </c>
      <c r="C5513" t="s">
        <v>678</v>
      </c>
      <c r="F5513" s="1">
        <v>114835</v>
      </c>
    </row>
    <row r="5514" spans="1:7" x14ac:dyDescent="0.25">
      <c r="A5514" t="s">
        <v>431</v>
      </c>
      <c r="B5514" s="42" t="s">
        <v>627</v>
      </c>
      <c r="C5514" t="s">
        <v>974</v>
      </c>
      <c r="F5514" s="1">
        <v>203653.47</v>
      </c>
    </row>
    <row r="5515" spans="1:7" x14ac:dyDescent="0.25">
      <c r="A5515" t="s">
        <v>432</v>
      </c>
      <c r="B5515" s="42" t="s">
        <v>627</v>
      </c>
      <c r="C5515" t="s">
        <v>680</v>
      </c>
      <c r="F5515" s="1">
        <v>21309.53</v>
      </c>
    </row>
    <row r="5516" spans="1:7" x14ac:dyDescent="0.25">
      <c r="A5516" s="16" t="s">
        <v>433</v>
      </c>
      <c r="B5516" s="41"/>
      <c r="C5516" s="16" t="s">
        <v>681</v>
      </c>
      <c r="D5516" s="15">
        <v>50000</v>
      </c>
      <c r="E5516" s="15">
        <v>48000</v>
      </c>
      <c r="F5516" s="15">
        <v>0</v>
      </c>
      <c r="G5516" s="15">
        <v>0</v>
      </c>
    </row>
    <row r="5517" spans="1:7" x14ac:dyDescent="0.25">
      <c r="A5517" t="s">
        <v>435</v>
      </c>
      <c r="B5517" s="42" t="s">
        <v>627</v>
      </c>
      <c r="C5517" t="s">
        <v>682</v>
      </c>
      <c r="F5517" s="1">
        <v>0</v>
      </c>
    </row>
    <row r="5518" spans="1:7" x14ac:dyDescent="0.25">
      <c r="A5518" s="16" t="s">
        <v>436</v>
      </c>
      <c r="B5518" s="41"/>
      <c r="C5518" s="16" t="s">
        <v>975</v>
      </c>
      <c r="D5518" s="15">
        <v>5050000</v>
      </c>
      <c r="E5518" s="15">
        <v>5053000</v>
      </c>
      <c r="F5518" s="15">
        <v>4926756.4000000004</v>
      </c>
      <c r="G5518" s="15">
        <v>97.5</v>
      </c>
    </row>
    <row r="5519" spans="1:7" x14ac:dyDescent="0.25">
      <c r="A5519" t="s">
        <v>438</v>
      </c>
      <c r="B5519" s="42" t="s">
        <v>627</v>
      </c>
      <c r="C5519" t="s">
        <v>976</v>
      </c>
      <c r="F5519" s="1">
        <v>4602000</v>
      </c>
    </row>
    <row r="5520" spans="1:7" x14ac:dyDescent="0.25">
      <c r="A5520" t="s">
        <v>439</v>
      </c>
      <c r="B5520" s="42" t="s">
        <v>627</v>
      </c>
      <c r="C5520" t="s">
        <v>1368</v>
      </c>
      <c r="F5520" s="1">
        <v>324756.40000000002</v>
      </c>
    </row>
    <row r="5521" spans="1:7" x14ac:dyDescent="0.25">
      <c r="A5521" s="16" t="s">
        <v>441</v>
      </c>
      <c r="B5521" s="41"/>
      <c r="C5521" s="16" t="s">
        <v>710</v>
      </c>
      <c r="D5521" s="15">
        <v>40000</v>
      </c>
      <c r="E5521" s="15">
        <v>47000</v>
      </c>
      <c r="F5521" s="15">
        <v>46715.25</v>
      </c>
      <c r="G5521" s="15">
        <v>99.39</v>
      </c>
    </row>
    <row r="5522" spans="1:7" x14ac:dyDescent="0.25">
      <c r="A5522" t="s">
        <v>443</v>
      </c>
      <c r="B5522" s="42" t="s">
        <v>627</v>
      </c>
      <c r="C5522" t="s">
        <v>711</v>
      </c>
      <c r="F5522" s="1">
        <v>46715.25</v>
      </c>
    </row>
    <row r="5523" spans="1:7" x14ac:dyDescent="0.25">
      <c r="A5523" t="s">
        <v>449</v>
      </c>
      <c r="C5523" t="s">
        <v>955</v>
      </c>
      <c r="F5523" s="1">
        <v>505031.15</v>
      </c>
    </row>
    <row r="5524" spans="1:7" x14ac:dyDescent="0.25">
      <c r="A5524" t="s">
        <v>451</v>
      </c>
      <c r="B5524" s="42" t="s">
        <v>627</v>
      </c>
      <c r="C5524" t="s">
        <v>956</v>
      </c>
      <c r="F5524" s="1">
        <v>505031.15</v>
      </c>
    </row>
    <row r="5525" spans="1:7" x14ac:dyDescent="0.25">
      <c r="A5525" s="124" t="s">
        <v>1369</v>
      </c>
      <c r="B5525" s="124"/>
      <c r="C5525" s="124"/>
      <c r="D5525" s="40">
        <v>300000</v>
      </c>
      <c r="E5525" s="40">
        <v>300000</v>
      </c>
      <c r="F5525" s="40">
        <v>214848</v>
      </c>
      <c r="G5525" s="40">
        <v>71.62</v>
      </c>
    </row>
    <row r="5526" spans="1:7" x14ac:dyDescent="0.25">
      <c r="A5526" s="16" t="s">
        <v>306</v>
      </c>
      <c r="B5526" s="41"/>
      <c r="C5526" s="16" t="s">
        <v>648</v>
      </c>
      <c r="D5526" s="15">
        <v>300000</v>
      </c>
      <c r="E5526" s="15">
        <v>300000</v>
      </c>
      <c r="F5526" s="15">
        <v>214848</v>
      </c>
      <c r="G5526" s="15">
        <v>71.62</v>
      </c>
    </row>
    <row r="5527" spans="1:7" x14ac:dyDescent="0.25">
      <c r="A5527" t="s">
        <v>318</v>
      </c>
      <c r="B5527" s="42" t="s">
        <v>627</v>
      </c>
      <c r="C5527" t="s">
        <v>648</v>
      </c>
      <c r="F5527" s="1">
        <v>214848</v>
      </c>
      <c r="G5527" s="1">
        <v>71.62</v>
      </c>
    </row>
    <row r="5528" spans="1:7" x14ac:dyDescent="0.25">
      <c r="A5528" s="138" t="s">
        <v>1370</v>
      </c>
      <c r="B5528" s="138"/>
      <c r="C5528" s="138"/>
      <c r="D5528" s="39">
        <v>38948000</v>
      </c>
      <c r="E5528" s="39">
        <v>39798000</v>
      </c>
      <c r="F5528" s="39">
        <v>39841392.210000001</v>
      </c>
      <c r="G5528" s="39">
        <v>100.11</v>
      </c>
    </row>
    <row r="5529" spans="1:7" x14ac:dyDescent="0.25">
      <c r="A5529" s="124" t="s">
        <v>1371</v>
      </c>
      <c r="B5529" s="124"/>
      <c r="C5529" s="124"/>
      <c r="D5529" s="40">
        <v>1558000</v>
      </c>
      <c r="E5529" s="40">
        <v>1678000</v>
      </c>
      <c r="F5529" s="40">
        <v>1729742.79</v>
      </c>
      <c r="G5529" s="40">
        <v>103.08</v>
      </c>
    </row>
    <row r="5530" spans="1:7" x14ac:dyDescent="0.25">
      <c r="A5530" s="16" t="s">
        <v>283</v>
      </c>
      <c r="B5530" s="41"/>
      <c r="C5530" s="16" t="s">
        <v>640</v>
      </c>
      <c r="D5530" s="15">
        <v>10000</v>
      </c>
      <c r="E5530" s="15">
        <v>10000</v>
      </c>
      <c r="F5530" s="15">
        <v>8999.9699999999993</v>
      </c>
      <c r="G5530" s="15">
        <v>90</v>
      </c>
    </row>
    <row r="5531" spans="1:7" x14ac:dyDescent="0.25">
      <c r="A5531" t="s">
        <v>297</v>
      </c>
      <c r="B5531" s="42" t="s">
        <v>627</v>
      </c>
      <c r="C5531" t="s">
        <v>645</v>
      </c>
      <c r="F5531" s="1">
        <v>8999.9699999999993</v>
      </c>
    </row>
    <row r="5532" spans="1:7" x14ac:dyDescent="0.25">
      <c r="A5532" s="16" t="s">
        <v>379</v>
      </c>
      <c r="B5532" s="41"/>
      <c r="C5532" s="16" t="s">
        <v>667</v>
      </c>
      <c r="D5532" s="15">
        <v>1548000</v>
      </c>
      <c r="E5532" s="15">
        <v>1668000</v>
      </c>
      <c r="F5532" s="15">
        <v>1720742.82</v>
      </c>
      <c r="G5532" s="15">
        <v>103.16</v>
      </c>
    </row>
    <row r="5533" spans="1:7" x14ac:dyDescent="0.25">
      <c r="A5533" t="s">
        <v>380</v>
      </c>
      <c r="B5533" s="42" t="s">
        <v>627</v>
      </c>
      <c r="C5533" t="s">
        <v>668</v>
      </c>
      <c r="F5533" s="1">
        <v>1720742.82</v>
      </c>
    </row>
    <row r="5534" spans="1:7" x14ac:dyDescent="0.25">
      <c r="A5534" s="124" t="s">
        <v>1372</v>
      </c>
      <c r="B5534" s="124"/>
      <c r="C5534" s="124"/>
      <c r="D5534" s="40">
        <v>2630000</v>
      </c>
      <c r="E5534" s="40">
        <v>2885000</v>
      </c>
      <c r="F5534" s="40">
        <v>2996100</v>
      </c>
      <c r="G5534" s="40">
        <v>103.85</v>
      </c>
    </row>
    <row r="5535" spans="1:7" x14ac:dyDescent="0.25">
      <c r="A5535" s="16" t="s">
        <v>283</v>
      </c>
      <c r="B5535" s="41"/>
      <c r="C5535" s="16" t="s">
        <v>640</v>
      </c>
      <c r="D5535" s="15">
        <v>10000</v>
      </c>
      <c r="E5535" s="15">
        <v>15000</v>
      </c>
      <c r="F5535" s="15">
        <v>15000</v>
      </c>
      <c r="G5535" s="15">
        <v>100</v>
      </c>
    </row>
    <row r="5536" spans="1:7" x14ac:dyDescent="0.25">
      <c r="A5536" t="s">
        <v>297</v>
      </c>
      <c r="B5536" s="42" t="s">
        <v>627</v>
      </c>
      <c r="C5536" t="s">
        <v>645</v>
      </c>
      <c r="F5536" s="1">
        <v>15000</v>
      </c>
    </row>
    <row r="5537" spans="1:7" x14ac:dyDescent="0.25">
      <c r="A5537" s="16" t="s">
        <v>379</v>
      </c>
      <c r="B5537" s="41"/>
      <c r="C5537" s="16" t="s">
        <v>667</v>
      </c>
      <c r="D5537" s="15">
        <v>2620000</v>
      </c>
      <c r="E5537" s="15">
        <v>2870000</v>
      </c>
      <c r="F5537" s="15">
        <v>2981100</v>
      </c>
      <c r="G5537" s="15">
        <v>103.87</v>
      </c>
    </row>
    <row r="5538" spans="1:7" x14ac:dyDescent="0.25">
      <c r="A5538" t="s">
        <v>380</v>
      </c>
      <c r="B5538" s="42" t="s">
        <v>627</v>
      </c>
      <c r="C5538" t="s">
        <v>668</v>
      </c>
      <c r="D5538" s="1" t="s">
        <v>1373</v>
      </c>
      <c r="F5538" s="1">
        <v>2981100</v>
      </c>
    </row>
    <row r="5539" spans="1:7" x14ac:dyDescent="0.25">
      <c r="A5539" s="124" t="s">
        <v>1374</v>
      </c>
      <c r="B5539" s="124"/>
      <c r="C5539" s="124"/>
      <c r="D5539" s="40">
        <v>1965000</v>
      </c>
      <c r="E5539" s="40">
        <v>1920000</v>
      </c>
      <c r="F5539" s="40">
        <v>1886845.96</v>
      </c>
      <c r="G5539" s="40">
        <v>98.27</v>
      </c>
    </row>
    <row r="5540" spans="1:7" x14ac:dyDescent="0.25">
      <c r="A5540" s="16" t="s">
        <v>283</v>
      </c>
      <c r="B5540" s="41"/>
      <c r="C5540" s="16" t="s">
        <v>640</v>
      </c>
      <c r="D5540" s="15">
        <v>1020000</v>
      </c>
      <c r="E5540" s="15">
        <v>1020000</v>
      </c>
      <c r="F5540" s="15">
        <v>1081255.53</v>
      </c>
      <c r="G5540" s="15">
        <v>106.01</v>
      </c>
    </row>
    <row r="5541" spans="1:7" x14ac:dyDescent="0.25">
      <c r="A5541" t="s">
        <v>297</v>
      </c>
      <c r="B5541" s="42" t="s">
        <v>627</v>
      </c>
      <c r="C5541" t="s">
        <v>645</v>
      </c>
      <c r="F5541" s="1">
        <v>832255.53</v>
      </c>
    </row>
    <row r="5542" spans="1:7" x14ac:dyDescent="0.25">
      <c r="A5542" t="s">
        <v>301</v>
      </c>
      <c r="B5542" s="42" t="s">
        <v>627</v>
      </c>
      <c r="C5542" t="s">
        <v>646</v>
      </c>
      <c r="F5542" s="1">
        <v>249000</v>
      </c>
    </row>
    <row r="5543" spans="1:7" x14ac:dyDescent="0.25">
      <c r="A5543" s="16" t="s">
        <v>379</v>
      </c>
      <c r="B5543" s="41"/>
      <c r="C5543" s="16" t="s">
        <v>667</v>
      </c>
      <c r="D5543" s="15">
        <v>945000</v>
      </c>
      <c r="E5543" s="15">
        <v>900000</v>
      </c>
      <c r="F5543" s="15">
        <v>805590.43</v>
      </c>
      <c r="G5543" s="15">
        <v>89.51</v>
      </c>
    </row>
    <row r="5544" spans="1:7" x14ac:dyDescent="0.25">
      <c r="A5544" t="s">
        <v>380</v>
      </c>
      <c r="B5544" s="42" t="s">
        <v>627</v>
      </c>
      <c r="C5544" t="s">
        <v>668</v>
      </c>
      <c r="F5544" s="1">
        <v>805590.43</v>
      </c>
    </row>
    <row r="5545" spans="1:7" x14ac:dyDescent="0.25">
      <c r="A5545" s="124" t="s">
        <v>1375</v>
      </c>
      <c r="B5545" s="124"/>
      <c r="C5545" s="124"/>
      <c r="D5545" s="40">
        <v>6940000</v>
      </c>
      <c r="E5545" s="40">
        <v>7190000</v>
      </c>
      <c r="F5545" s="40">
        <v>7495850</v>
      </c>
      <c r="G5545" s="40">
        <v>104.25</v>
      </c>
    </row>
    <row r="5546" spans="1:7" x14ac:dyDescent="0.25">
      <c r="A5546" s="16" t="s">
        <v>283</v>
      </c>
      <c r="B5546" s="41"/>
      <c r="C5546" s="16" t="s">
        <v>640</v>
      </c>
      <c r="D5546" s="15">
        <v>10000</v>
      </c>
      <c r="E5546" s="15">
        <v>10000</v>
      </c>
      <c r="F5546" s="15">
        <v>0</v>
      </c>
      <c r="G5546" s="15">
        <v>0</v>
      </c>
    </row>
    <row r="5547" spans="1:7" x14ac:dyDescent="0.25">
      <c r="A5547" t="s">
        <v>297</v>
      </c>
      <c r="B5547" s="42" t="s">
        <v>627</v>
      </c>
      <c r="C5547" t="s">
        <v>645</v>
      </c>
      <c r="F5547" s="1">
        <v>0</v>
      </c>
    </row>
    <row r="5548" spans="1:7" x14ac:dyDescent="0.25">
      <c r="A5548" s="16" t="s">
        <v>379</v>
      </c>
      <c r="B5548" s="41"/>
      <c r="C5548" s="16" t="s">
        <v>667</v>
      </c>
      <c r="D5548" s="15">
        <v>6930000</v>
      </c>
      <c r="E5548" s="15">
        <v>7180000</v>
      </c>
      <c r="F5548" s="15">
        <v>7495850</v>
      </c>
      <c r="G5548" s="15">
        <v>104.4</v>
      </c>
    </row>
    <row r="5549" spans="1:7" x14ac:dyDescent="0.25">
      <c r="A5549" t="s">
        <v>380</v>
      </c>
      <c r="B5549" s="42" t="s">
        <v>627</v>
      </c>
      <c r="C5549" t="s">
        <v>668</v>
      </c>
      <c r="F5549" s="1">
        <v>7495850</v>
      </c>
    </row>
    <row r="5550" spans="1:7" x14ac:dyDescent="0.25">
      <c r="A5550" s="124" t="s">
        <v>1376</v>
      </c>
      <c r="B5550" s="124"/>
      <c r="C5550" s="124"/>
      <c r="D5550" s="40">
        <v>4680000</v>
      </c>
      <c r="E5550" s="40">
        <v>4830000</v>
      </c>
      <c r="F5550" s="40">
        <v>5048487.5</v>
      </c>
      <c r="G5550" s="40">
        <v>104.52</v>
      </c>
    </row>
    <row r="5551" spans="1:7" x14ac:dyDescent="0.25">
      <c r="A5551" s="16" t="s">
        <v>283</v>
      </c>
      <c r="B5551" s="41"/>
      <c r="C5551" s="16" t="s">
        <v>640</v>
      </c>
      <c r="D5551" s="15">
        <v>10000</v>
      </c>
      <c r="E5551" s="15">
        <v>10000</v>
      </c>
      <c r="F5551" s="15">
        <v>0</v>
      </c>
      <c r="G5551" s="15">
        <v>0</v>
      </c>
    </row>
    <row r="5552" spans="1:7" x14ac:dyDescent="0.25">
      <c r="A5552" t="s">
        <v>297</v>
      </c>
      <c r="B5552" s="42" t="s">
        <v>627</v>
      </c>
      <c r="C5552" t="s">
        <v>645</v>
      </c>
      <c r="F5552" s="1">
        <v>0</v>
      </c>
    </row>
    <row r="5553" spans="1:7" x14ac:dyDescent="0.25">
      <c r="A5553" s="16" t="s">
        <v>379</v>
      </c>
      <c r="B5553" s="41"/>
      <c r="C5553" s="16" t="s">
        <v>667</v>
      </c>
      <c r="D5553" s="15">
        <v>4670000</v>
      </c>
      <c r="E5553" s="15">
        <v>4820000</v>
      </c>
      <c r="F5553" s="15">
        <v>5048487.5</v>
      </c>
      <c r="G5553" s="15">
        <v>104.74</v>
      </c>
    </row>
    <row r="5554" spans="1:7" x14ac:dyDescent="0.25">
      <c r="A5554" t="s">
        <v>380</v>
      </c>
      <c r="B5554" s="42" t="s">
        <v>627</v>
      </c>
      <c r="C5554" t="s">
        <v>668</v>
      </c>
      <c r="F5554" s="1">
        <v>5048487.5</v>
      </c>
    </row>
    <row r="5555" spans="1:7" x14ac:dyDescent="0.25">
      <c r="A5555" s="124" t="s">
        <v>1377</v>
      </c>
      <c r="B5555" s="124"/>
      <c r="C5555" s="124"/>
      <c r="D5555" s="40">
        <v>2620000</v>
      </c>
      <c r="E5555" s="40">
        <v>2690000</v>
      </c>
      <c r="F5555" s="40">
        <v>2786722.46</v>
      </c>
      <c r="G5555" s="40">
        <v>103.6</v>
      </c>
    </row>
    <row r="5556" spans="1:7" x14ac:dyDescent="0.25">
      <c r="A5556" s="16" t="s">
        <v>283</v>
      </c>
      <c r="B5556" s="41"/>
      <c r="C5556" s="16" t="s">
        <v>640</v>
      </c>
      <c r="D5556" s="15">
        <v>10000</v>
      </c>
      <c r="E5556" s="15">
        <v>10000</v>
      </c>
      <c r="F5556" s="15">
        <v>7922.46</v>
      </c>
      <c r="G5556" s="15">
        <v>79.22</v>
      </c>
    </row>
    <row r="5557" spans="1:7" x14ac:dyDescent="0.25">
      <c r="A5557" t="s">
        <v>297</v>
      </c>
      <c r="B5557" s="42" t="s">
        <v>627</v>
      </c>
      <c r="C5557" t="s">
        <v>645</v>
      </c>
      <c r="F5557" s="1">
        <v>7922.46</v>
      </c>
    </row>
    <row r="5558" spans="1:7" x14ac:dyDescent="0.25">
      <c r="A5558" s="16" t="s">
        <v>379</v>
      </c>
      <c r="B5558" s="41"/>
      <c r="C5558" s="16" t="s">
        <v>667</v>
      </c>
      <c r="D5558" s="15">
        <v>2610000</v>
      </c>
      <c r="E5558" s="15">
        <v>2680000</v>
      </c>
      <c r="F5558" s="15">
        <v>2778800</v>
      </c>
      <c r="G5558" s="15">
        <v>103.69</v>
      </c>
    </row>
    <row r="5559" spans="1:7" x14ac:dyDescent="0.25">
      <c r="A5559" t="s">
        <v>380</v>
      </c>
      <c r="B5559" s="42" t="s">
        <v>627</v>
      </c>
      <c r="C5559" t="s">
        <v>668</v>
      </c>
      <c r="F5559" s="1">
        <v>2778800</v>
      </c>
    </row>
    <row r="5560" spans="1:7" x14ac:dyDescent="0.25">
      <c r="A5560" s="124" t="s">
        <v>1378</v>
      </c>
      <c r="B5560" s="124"/>
      <c r="C5560" s="124"/>
      <c r="D5560" s="40">
        <v>380000</v>
      </c>
      <c r="E5560" s="40">
        <v>380000</v>
      </c>
      <c r="F5560" s="40">
        <v>222650</v>
      </c>
      <c r="G5560" s="40">
        <v>58.59</v>
      </c>
    </row>
    <row r="5561" spans="1:7" x14ac:dyDescent="0.25">
      <c r="A5561" s="16" t="s">
        <v>283</v>
      </c>
      <c r="B5561" s="41"/>
      <c r="C5561" s="16" t="s">
        <v>640</v>
      </c>
      <c r="D5561" s="15">
        <v>10000</v>
      </c>
      <c r="E5561" s="15">
        <v>10000</v>
      </c>
      <c r="F5561" s="15">
        <v>0</v>
      </c>
      <c r="G5561" s="15">
        <v>0</v>
      </c>
    </row>
    <row r="5562" spans="1:7" x14ac:dyDescent="0.25">
      <c r="A5562" t="s">
        <v>297</v>
      </c>
      <c r="B5562" s="42" t="s">
        <v>627</v>
      </c>
      <c r="C5562" t="s">
        <v>645</v>
      </c>
      <c r="F5562" s="1">
        <v>0</v>
      </c>
    </row>
    <row r="5563" spans="1:7" x14ac:dyDescent="0.25">
      <c r="A5563" s="16" t="s">
        <v>379</v>
      </c>
      <c r="B5563" s="41"/>
      <c r="C5563" s="16" t="s">
        <v>667</v>
      </c>
      <c r="D5563" s="15">
        <v>370000</v>
      </c>
      <c r="E5563" s="15">
        <v>370000</v>
      </c>
      <c r="F5563" s="15">
        <v>222650</v>
      </c>
      <c r="G5563" s="15">
        <v>60.18</v>
      </c>
    </row>
    <row r="5564" spans="1:7" x14ac:dyDescent="0.25">
      <c r="A5564" t="s">
        <v>380</v>
      </c>
      <c r="B5564" s="42" t="s">
        <v>627</v>
      </c>
      <c r="C5564" t="s">
        <v>668</v>
      </c>
      <c r="F5564" s="1">
        <v>222650</v>
      </c>
    </row>
    <row r="5565" spans="1:7" x14ac:dyDescent="0.25">
      <c r="A5565" s="124" t="s">
        <v>1379</v>
      </c>
      <c r="B5565" s="124"/>
      <c r="C5565" s="124"/>
      <c r="D5565" s="40">
        <v>6050000</v>
      </c>
      <c r="E5565" s="40">
        <v>6250000</v>
      </c>
      <c r="F5565" s="40">
        <v>6873000</v>
      </c>
      <c r="G5565" s="40">
        <v>109.97</v>
      </c>
    </row>
    <row r="5566" spans="1:7" x14ac:dyDescent="0.25">
      <c r="A5566" s="16" t="s">
        <v>283</v>
      </c>
      <c r="B5566" s="41"/>
      <c r="C5566" s="16" t="s">
        <v>640</v>
      </c>
      <c r="D5566" s="15">
        <v>10000</v>
      </c>
      <c r="E5566" s="15">
        <v>10000</v>
      </c>
      <c r="F5566" s="15">
        <v>0</v>
      </c>
      <c r="G5566" s="15">
        <v>0</v>
      </c>
    </row>
    <row r="5567" spans="1:7" x14ac:dyDescent="0.25">
      <c r="A5567" t="s">
        <v>297</v>
      </c>
      <c r="B5567" s="42" t="s">
        <v>627</v>
      </c>
      <c r="C5567" t="s">
        <v>645</v>
      </c>
      <c r="F5567" s="1">
        <v>0</v>
      </c>
    </row>
    <row r="5568" spans="1:7" x14ac:dyDescent="0.25">
      <c r="A5568" s="16" t="s">
        <v>379</v>
      </c>
      <c r="B5568" s="41"/>
      <c r="C5568" s="16" t="s">
        <v>667</v>
      </c>
      <c r="D5568" s="15">
        <v>6040000</v>
      </c>
      <c r="E5568" s="15">
        <v>6240000</v>
      </c>
      <c r="F5568" s="15">
        <v>6873000</v>
      </c>
      <c r="G5568" s="15">
        <v>110.14</v>
      </c>
    </row>
    <row r="5569" spans="1:7" x14ac:dyDescent="0.25">
      <c r="A5569" t="s">
        <v>380</v>
      </c>
      <c r="B5569" s="42" t="s">
        <v>627</v>
      </c>
      <c r="C5569" t="s">
        <v>668</v>
      </c>
      <c r="F5569" s="1">
        <v>6873000</v>
      </c>
    </row>
    <row r="5570" spans="1:7" x14ac:dyDescent="0.25">
      <c r="A5570" s="124" t="s">
        <v>1380</v>
      </c>
      <c r="B5570" s="124"/>
      <c r="C5570" s="124"/>
      <c r="D5570" s="40">
        <v>5650000</v>
      </c>
      <c r="E5570" s="40">
        <v>5700000</v>
      </c>
      <c r="F5570" s="40">
        <v>5770834.5</v>
      </c>
      <c r="G5570" s="40">
        <v>101.24</v>
      </c>
    </row>
    <row r="5571" spans="1:7" x14ac:dyDescent="0.25">
      <c r="A5571" s="16" t="s">
        <v>283</v>
      </c>
      <c r="B5571" s="41"/>
      <c r="C5571" s="16" t="s">
        <v>640</v>
      </c>
      <c r="D5571" s="15">
        <v>10000</v>
      </c>
      <c r="E5571" s="15">
        <v>10000</v>
      </c>
      <c r="F5571" s="15">
        <v>0</v>
      </c>
      <c r="G5571" s="15">
        <v>0</v>
      </c>
    </row>
    <row r="5572" spans="1:7" x14ac:dyDescent="0.25">
      <c r="A5572" t="s">
        <v>297</v>
      </c>
      <c r="B5572" s="42" t="s">
        <v>627</v>
      </c>
      <c r="C5572" t="s">
        <v>645</v>
      </c>
      <c r="F5572" s="1">
        <v>0</v>
      </c>
    </row>
    <row r="5573" spans="1:7" x14ac:dyDescent="0.25">
      <c r="A5573" s="16" t="s">
        <v>379</v>
      </c>
      <c r="B5573" s="41"/>
      <c r="C5573" s="16" t="s">
        <v>667</v>
      </c>
      <c r="D5573" s="15">
        <v>5640000</v>
      </c>
      <c r="E5573" s="15">
        <v>5690000</v>
      </c>
      <c r="F5573" s="15">
        <v>5770834.5</v>
      </c>
      <c r="G5573" s="15">
        <v>101.42</v>
      </c>
    </row>
    <row r="5574" spans="1:7" x14ac:dyDescent="0.25">
      <c r="A5574" t="s">
        <v>380</v>
      </c>
      <c r="B5574" s="42" t="s">
        <v>627</v>
      </c>
      <c r="C5574" t="s">
        <v>668</v>
      </c>
      <c r="F5574" s="1">
        <v>5770834.5</v>
      </c>
    </row>
    <row r="5575" spans="1:7" x14ac:dyDescent="0.25">
      <c r="A5575" s="124" t="s">
        <v>1381</v>
      </c>
      <c r="B5575" s="124"/>
      <c r="C5575" s="124"/>
      <c r="D5575" s="40">
        <v>2050000</v>
      </c>
      <c r="E5575" s="40">
        <v>2070000</v>
      </c>
      <c r="F5575" s="40">
        <v>2114250</v>
      </c>
      <c r="G5575" s="40">
        <v>102.14</v>
      </c>
    </row>
    <row r="5576" spans="1:7" x14ac:dyDescent="0.25">
      <c r="A5576" s="16" t="s">
        <v>283</v>
      </c>
      <c r="B5576" s="41"/>
      <c r="C5576" s="16" t="s">
        <v>640</v>
      </c>
      <c r="D5576" s="15">
        <v>10000</v>
      </c>
      <c r="E5576" s="15">
        <v>10000</v>
      </c>
      <c r="F5576" s="15">
        <v>0</v>
      </c>
      <c r="G5576" s="15">
        <v>0</v>
      </c>
    </row>
    <row r="5577" spans="1:7" x14ac:dyDescent="0.25">
      <c r="A5577" t="s">
        <v>297</v>
      </c>
      <c r="B5577" s="42" t="s">
        <v>627</v>
      </c>
      <c r="C5577" t="s">
        <v>645</v>
      </c>
      <c r="F5577" s="1">
        <v>0</v>
      </c>
    </row>
    <row r="5578" spans="1:7" x14ac:dyDescent="0.25">
      <c r="A5578" s="16" t="s">
        <v>379</v>
      </c>
      <c r="B5578" s="41"/>
      <c r="C5578" s="16" t="s">
        <v>667</v>
      </c>
      <c r="D5578" s="15">
        <v>2040000</v>
      </c>
      <c r="E5578" s="15">
        <v>2060000</v>
      </c>
      <c r="F5578" s="15">
        <v>2114250</v>
      </c>
      <c r="G5578" s="15">
        <v>102.63</v>
      </c>
    </row>
    <row r="5579" spans="1:7" x14ac:dyDescent="0.25">
      <c r="A5579" t="s">
        <v>380</v>
      </c>
      <c r="B5579" s="42" t="s">
        <v>627</v>
      </c>
      <c r="C5579" t="s">
        <v>668</v>
      </c>
      <c r="F5579" s="1">
        <v>2114250</v>
      </c>
    </row>
    <row r="5580" spans="1:7" x14ac:dyDescent="0.25">
      <c r="A5580" s="124" t="s">
        <v>1382</v>
      </c>
      <c r="B5580" s="124"/>
      <c r="C5580" s="124"/>
      <c r="D5580" s="40">
        <v>4425000</v>
      </c>
      <c r="E5580" s="40">
        <v>4205000</v>
      </c>
      <c r="F5580" s="40">
        <v>2916909</v>
      </c>
      <c r="G5580" s="40">
        <v>69.37</v>
      </c>
    </row>
    <row r="5581" spans="1:7" x14ac:dyDescent="0.25">
      <c r="A5581" s="16" t="s">
        <v>283</v>
      </c>
      <c r="B5581" s="41"/>
      <c r="C5581" s="16" t="s">
        <v>640</v>
      </c>
      <c r="D5581" s="15">
        <v>10000</v>
      </c>
      <c r="E5581" s="15">
        <v>10000</v>
      </c>
      <c r="F5581" s="15">
        <v>0</v>
      </c>
      <c r="G5581" s="15">
        <v>0</v>
      </c>
    </row>
    <row r="5582" spans="1:7" x14ac:dyDescent="0.25">
      <c r="A5582" t="s">
        <v>297</v>
      </c>
      <c r="B5582" s="42" t="s">
        <v>627</v>
      </c>
      <c r="C5582" t="s">
        <v>645</v>
      </c>
      <c r="F5582" s="1">
        <v>0</v>
      </c>
    </row>
    <row r="5583" spans="1:7" x14ac:dyDescent="0.25">
      <c r="A5583" s="16" t="s">
        <v>379</v>
      </c>
      <c r="B5583" s="41"/>
      <c r="C5583" s="16" t="s">
        <v>667</v>
      </c>
      <c r="D5583" s="15">
        <v>4415000</v>
      </c>
      <c r="E5583" s="15">
        <v>4195000</v>
      </c>
      <c r="F5583" s="15">
        <v>2916909</v>
      </c>
      <c r="G5583" s="15">
        <v>69.53</v>
      </c>
    </row>
    <row r="5584" spans="1:7" x14ac:dyDescent="0.25">
      <c r="A5584" t="s">
        <v>380</v>
      </c>
      <c r="B5584" s="42" t="s">
        <v>627</v>
      </c>
      <c r="C5584" t="s">
        <v>668</v>
      </c>
      <c r="F5584" s="1">
        <v>2916909</v>
      </c>
    </row>
    <row r="5585" spans="1:7" x14ac:dyDescent="0.25">
      <c r="A5585" s="125" t="s">
        <v>689</v>
      </c>
      <c r="B5585" s="125"/>
      <c r="C5585" s="125"/>
      <c r="D5585" s="15">
        <v>493512000</v>
      </c>
      <c r="E5585" s="15">
        <v>493397000</v>
      </c>
      <c r="F5585" s="15">
        <v>528986899.72000003</v>
      </c>
      <c r="G5585" s="15">
        <v>107.21</v>
      </c>
    </row>
    <row r="5586" spans="1:7" x14ac:dyDescent="0.25">
      <c r="A5586" s="126" t="s">
        <v>734</v>
      </c>
      <c r="B5586" s="126"/>
      <c r="C5586" s="126"/>
      <c r="D5586" s="46">
        <v>493512000</v>
      </c>
      <c r="E5586" s="46">
        <v>493397000</v>
      </c>
      <c r="F5586" s="46">
        <v>528986899.72000003</v>
      </c>
      <c r="G5586" s="46">
        <v>107.21</v>
      </c>
    </row>
    <row r="5588" spans="1:7" ht="19.5" customHeight="1" x14ac:dyDescent="0.3">
      <c r="A5588" s="128" t="s">
        <v>1383</v>
      </c>
      <c r="B5588" s="128"/>
      <c r="C5588" s="128"/>
      <c r="D5588" s="128"/>
      <c r="E5588" s="128"/>
      <c r="F5588" s="128"/>
      <c r="G5588" s="128"/>
    </row>
    <row r="5589" spans="1:7" ht="30" x14ac:dyDescent="0.25">
      <c r="A5589" s="33" t="s">
        <v>487</v>
      </c>
      <c r="B5589" s="34" t="s">
        <v>618</v>
      </c>
      <c r="C5589" s="33" t="s">
        <v>619</v>
      </c>
      <c r="D5589" s="4" t="s">
        <v>620</v>
      </c>
      <c r="E5589" s="4" t="s">
        <v>621</v>
      </c>
      <c r="F5589" s="4" t="s">
        <v>745</v>
      </c>
      <c r="G5589" s="73" t="s">
        <v>490</v>
      </c>
    </row>
    <row r="5590" spans="1:7" ht="9.75" customHeight="1" x14ac:dyDescent="0.25">
      <c r="A5590" s="36">
        <v>1</v>
      </c>
      <c r="B5590" s="36">
        <v>2</v>
      </c>
      <c r="C5590" s="36">
        <v>3</v>
      </c>
      <c r="D5590" s="37">
        <v>4</v>
      </c>
      <c r="E5590" s="37">
        <v>5</v>
      </c>
      <c r="F5590" s="36">
        <v>6</v>
      </c>
      <c r="G5590" s="74" t="s">
        <v>623</v>
      </c>
    </row>
    <row r="5591" spans="1:7" x14ac:dyDescent="0.25">
      <c r="A5591" s="138" t="s">
        <v>737</v>
      </c>
      <c r="B5591" s="138"/>
      <c r="C5591" s="138"/>
      <c r="D5591" s="39">
        <v>69847000</v>
      </c>
      <c r="E5591" s="39">
        <v>69847000</v>
      </c>
      <c r="F5591" s="39">
        <v>53200348.899999999</v>
      </c>
      <c r="G5591" s="39">
        <v>76.17</v>
      </c>
    </row>
    <row r="5592" spans="1:7" x14ac:dyDescent="0.25">
      <c r="A5592" s="130" t="s">
        <v>738</v>
      </c>
      <c r="B5592" s="130"/>
      <c r="C5592" s="130"/>
      <c r="D5592" s="40">
        <v>69847000</v>
      </c>
      <c r="E5592" s="40">
        <v>69847000</v>
      </c>
      <c r="F5592" s="40">
        <v>53200348.899999999</v>
      </c>
      <c r="G5592" s="40">
        <v>76.17</v>
      </c>
    </row>
    <row r="5593" spans="1:7" x14ac:dyDescent="0.25">
      <c r="A5593" s="16" t="s">
        <v>236</v>
      </c>
      <c r="B5593" s="41"/>
      <c r="C5593" s="16" t="s">
        <v>626</v>
      </c>
      <c r="D5593" s="15">
        <v>6434000</v>
      </c>
      <c r="E5593" s="15">
        <v>6434000</v>
      </c>
      <c r="F5593" s="15">
        <v>3263984.2</v>
      </c>
      <c r="G5593" s="15">
        <v>50.73</v>
      </c>
    </row>
    <row r="5594" spans="1:7" x14ac:dyDescent="0.25">
      <c r="A5594" t="s">
        <v>238</v>
      </c>
      <c r="B5594" s="42" t="s">
        <v>739</v>
      </c>
      <c r="C5594" t="s">
        <v>628</v>
      </c>
      <c r="F5594" s="1">
        <v>3197798.2</v>
      </c>
    </row>
    <row r="5595" spans="1:7" x14ac:dyDescent="0.25">
      <c r="A5595" t="s">
        <v>240</v>
      </c>
      <c r="B5595" s="42" t="s">
        <v>739</v>
      </c>
      <c r="C5595" t="s">
        <v>629</v>
      </c>
      <c r="F5595" s="1">
        <v>66186</v>
      </c>
    </row>
    <row r="5596" spans="1:7" x14ac:dyDescent="0.25">
      <c r="A5596" s="16" t="s">
        <v>246</v>
      </c>
      <c r="B5596" s="41"/>
      <c r="C5596" s="16" t="s">
        <v>631</v>
      </c>
      <c r="D5596" s="15">
        <v>1375000</v>
      </c>
      <c r="E5596" s="15">
        <v>1375000</v>
      </c>
      <c r="F5596" s="15">
        <v>733416.16</v>
      </c>
      <c r="G5596" s="15">
        <v>53.34</v>
      </c>
    </row>
    <row r="5597" spans="1:7" x14ac:dyDescent="0.25">
      <c r="A5597" t="s">
        <v>248</v>
      </c>
      <c r="B5597" s="42" t="s">
        <v>739</v>
      </c>
      <c r="C5597" t="s">
        <v>631</v>
      </c>
      <c r="F5597" s="1">
        <v>733416.16</v>
      </c>
    </row>
    <row r="5598" spans="1:7" x14ac:dyDescent="0.25">
      <c r="A5598" s="16" t="s">
        <v>249</v>
      </c>
      <c r="B5598" s="41"/>
      <c r="C5598" s="16" t="s">
        <v>632</v>
      </c>
      <c r="D5598" s="15">
        <v>1138000</v>
      </c>
      <c r="E5598" s="15">
        <v>1138000</v>
      </c>
      <c r="F5598" s="15">
        <v>592879.68999999994</v>
      </c>
      <c r="G5598" s="15"/>
    </row>
    <row r="5599" spans="1:7" x14ac:dyDescent="0.25">
      <c r="A5599" t="s">
        <v>253</v>
      </c>
      <c r="B5599" s="42" t="s">
        <v>739</v>
      </c>
      <c r="C5599" t="s">
        <v>633</v>
      </c>
      <c r="F5599" s="1">
        <v>592879.68999999994</v>
      </c>
    </row>
    <row r="5600" spans="1:7" x14ac:dyDescent="0.25">
      <c r="A5600" s="16" t="s">
        <v>259</v>
      </c>
      <c r="B5600" s="41"/>
      <c r="C5600" s="16" t="s">
        <v>634</v>
      </c>
      <c r="D5600" s="15">
        <v>1864000</v>
      </c>
      <c r="E5600" s="15">
        <v>1864000</v>
      </c>
      <c r="F5600" s="15">
        <v>1237074.8799999999</v>
      </c>
      <c r="G5600" s="15">
        <v>66.37</v>
      </c>
    </row>
    <row r="5601" spans="1:7" x14ac:dyDescent="0.25">
      <c r="A5601" t="s">
        <v>261</v>
      </c>
      <c r="B5601" s="42" t="s">
        <v>739</v>
      </c>
      <c r="C5601" t="s">
        <v>635</v>
      </c>
      <c r="F5601" s="1">
        <v>648251.88</v>
      </c>
    </row>
    <row r="5602" spans="1:7" x14ac:dyDescent="0.25">
      <c r="A5602" t="s">
        <v>263</v>
      </c>
      <c r="B5602" s="42" t="s">
        <v>739</v>
      </c>
      <c r="C5602" t="s">
        <v>636</v>
      </c>
      <c r="F5602" s="1">
        <v>450000</v>
      </c>
    </row>
    <row r="5603" spans="1:7" x14ac:dyDescent="0.25">
      <c r="A5603" t="s">
        <v>265</v>
      </c>
      <c r="B5603" s="42" t="s">
        <v>739</v>
      </c>
      <c r="C5603" t="s">
        <v>637</v>
      </c>
      <c r="F5603" s="1">
        <v>107341</v>
      </c>
    </row>
    <row r="5604" spans="1:7" x14ac:dyDescent="0.25">
      <c r="A5604" t="s">
        <v>267</v>
      </c>
      <c r="B5604" s="42" t="s">
        <v>739</v>
      </c>
      <c r="C5604" t="s">
        <v>730</v>
      </c>
      <c r="F5604" s="1">
        <v>31482</v>
      </c>
    </row>
    <row r="5605" spans="1:7" x14ac:dyDescent="0.25">
      <c r="A5605" s="16" t="s">
        <v>269</v>
      </c>
      <c r="B5605" s="41"/>
      <c r="C5605" s="16" t="s">
        <v>638</v>
      </c>
      <c r="D5605" s="15">
        <v>3775000</v>
      </c>
      <c r="E5605" s="15">
        <v>3775000</v>
      </c>
      <c r="F5605" s="15">
        <v>1921974.93</v>
      </c>
      <c r="G5605" s="15">
        <v>50.91</v>
      </c>
    </row>
    <row r="5606" spans="1:7" x14ac:dyDescent="0.25">
      <c r="A5606" t="s">
        <v>271</v>
      </c>
      <c r="B5606" s="42" t="s">
        <v>739</v>
      </c>
      <c r="C5606" t="s">
        <v>639</v>
      </c>
      <c r="F5606" s="1">
        <v>504585</v>
      </c>
    </row>
    <row r="5607" spans="1:7" x14ac:dyDescent="0.25">
      <c r="A5607" t="s">
        <v>273</v>
      </c>
      <c r="B5607" s="42" t="s">
        <v>739</v>
      </c>
      <c r="C5607" t="s">
        <v>671</v>
      </c>
      <c r="F5607" s="1">
        <v>114055.83</v>
      </c>
    </row>
    <row r="5608" spans="1:7" x14ac:dyDescent="0.25">
      <c r="A5608" t="s">
        <v>275</v>
      </c>
      <c r="B5608" s="42" t="s">
        <v>739</v>
      </c>
      <c r="C5608" t="s">
        <v>684</v>
      </c>
      <c r="F5608" s="1">
        <v>286233.5</v>
      </c>
    </row>
    <row r="5609" spans="1:7" x14ac:dyDescent="0.25">
      <c r="A5609" t="s">
        <v>277</v>
      </c>
      <c r="B5609" s="42" t="s">
        <v>739</v>
      </c>
      <c r="C5609" t="s">
        <v>672</v>
      </c>
      <c r="F5609" s="1">
        <v>557866</v>
      </c>
    </row>
    <row r="5610" spans="1:7" x14ac:dyDescent="0.25">
      <c r="A5610" t="s">
        <v>279</v>
      </c>
      <c r="B5610" s="42" t="s">
        <v>739</v>
      </c>
      <c r="C5610" t="s">
        <v>685</v>
      </c>
      <c r="F5610" s="1">
        <v>380272.6</v>
      </c>
    </row>
    <row r="5611" spans="1:7" x14ac:dyDescent="0.25">
      <c r="A5611" t="s">
        <v>281</v>
      </c>
      <c r="B5611" s="42" t="s">
        <v>739</v>
      </c>
      <c r="C5611" t="s">
        <v>686</v>
      </c>
      <c r="F5611" s="1">
        <v>78962</v>
      </c>
    </row>
    <row r="5612" spans="1:7" x14ac:dyDescent="0.25">
      <c r="A5612" s="16" t="s">
        <v>283</v>
      </c>
      <c r="B5612" s="41"/>
      <c r="C5612" s="16" t="s">
        <v>640</v>
      </c>
      <c r="D5612" s="15">
        <v>45367000</v>
      </c>
      <c r="E5612" s="15">
        <v>45367000</v>
      </c>
      <c r="F5612" s="15">
        <v>19203989.93</v>
      </c>
      <c r="G5612" s="15">
        <v>42.33</v>
      </c>
    </row>
    <row r="5613" spans="1:7" x14ac:dyDescent="0.25">
      <c r="A5613" t="s">
        <v>285</v>
      </c>
      <c r="B5613" s="42" t="s">
        <v>739</v>
      </c>
      <c r="C5613" t="s">
        <v>641</v>
      </c>
      <c r="F5613" s="1">
        <v>1678562.83</v>
      </c>
    </row>
    <row r="5614" spans="1:7" x14ac:dyDescent="0.25">
      <c r="A5614" t="s">
        <v>287</v>
      </c>
      <c r="B5614" s="42" t="s">
        <v>739</v>
      </c>
      <c r="C5614" t="s">
        <v>673</v>
      </c>
      <c r="F5614" s="1">
        <v>0</v>
      </c>
    </row>
    <row r="5615" spans="1:7" x14ac:dyDescent="0.25">
      <c r="A5615" t="s">
        <v>289</v>
      </c>
      <c r="B5615" s="42" t="s">
        <v>739</v>
      </c>
      <c r="C5615" t="s">
        <v>642</v>
      </c>
      <c r="F5615" s="1">
        <v>1015776</v>
      </c>
    </row>
    <row r="5616" spans="1:7" x14ac:dyDescent="0.25">
      <c r="A5616" t="s">
        <v>291</v>
      </c>
      <c r="B5616" s="42" t="s">
        <v>739</v>
      </c>
      <c r="C5616" t="s">
        <v>687</v>
      </c>
      <c r="F5616" s="1">
        <v>522633.16</v>
      </c>
    </row>
    <row r="5617" spans="1:7" x14ac:dyDescent="0.25">
      <c r="A5617" t="s">
        <v>293</v>
      </c>
      <c r="B5617" s="42" t="s">
        <v>739</v>
      </c>
      <c r="C5617" t="s">
        <v>643</v>
      </c>
      <c r="F5617" s="1">
        <v>1201079.04</v>
      </c>
    </row>
    <row r="5618" spans="1:7" x14ac:dyDescent="0.25">
      <c r="A5618" t="s">
        <v>295</v>
      </c>
      <c r="B5618" s="42" t="s">
        <v>739</v>
      </c>
      <c r="C5618" t="s">
        <v>644</v>
      </c>
      <c r="F5618" s="1">
        <v>353291</v>
      </c>
    </row>
    <row r="5619" spans="1:7" x14ac:dyDescent="0.25">
      <c r="A5619" t="s">
        <v>297</v>
      </c>
      <c r="B5619" s="42" t="s">
        <v>739</v>
      </c>
      <c r="C5619" t="s">
        <v>645</v>
      </c>
      <c r="F5619" s="1">
        <v>9877425.2599999998</v>
      </c>
    </row>
    <row r="5620" spans="1:7" x14ac:dyDescent="0.25">
      <c r="A5620" t="s">
        <v>299</v>
      </c>
      <c r="B5620" s="42" t="s">
        <v>739</v>
      </c>
      <c r="C5620" t="s">
        <v>659</v>
      </c>
      <c r="F5620" s="1">
        <v>945056</v>
      </c>
    </row>
    <row r="5621" spans="1:7" x14ac:dyDescent="0.25">
      <c r="A5621" t="s">
        <v>301</v>
      </c>
      <c r="B5621" s="42" t="s">
        <v>739</v>
      </c>
      <c r="C5621" t="s">
        <v>646</v>
      </c>
      <c r="F5621" s="1">
        <v>3610166.64</v>
      </c>
    </row>
    <row r="5622" spans="1:7" x14ac:dyDescent="0.25">
      <c r="A5622" s="16" t="s">
        <v>303</v>
      </c>
      <c r="B5622" s="41"/>
      <c r="C5622" s="16" t="s">
        <v>647</v>
      </c>
      <c r="D5622" s="15">
        <v>1103000</v>
      </c>
      <c r="E5622" s="15">
        <v>1103000</v>
      </c>
      <c r="F5622" s="15">
        <v>741849</v>
      </c>
      <c r="G5622" s="15">
        <v>67.260000000000005</v>
      </c>
    </row>
    <row r="5623" spans="1:7" x14ac:dyDescent="0.25">
      <c r="A5623" t="s">
        <v>305</v>
      </c>
      <c r="B5623" s="42" t="s">
        <v>739</v>
      </c>
      <c r="C5623" t="s">
        <v>647</v>
      </c>
      <c r="F5623" s="1">
        <v>741849</v>
      </c>
    </row>
    <row r="5624" spans="1:7" x14ac:dyDescent="0.25">
      <c r="A5624" s="16" t="s">
        <v>306</v>
      </c>
      <c r="B5624" s="41"/>
      <c r="C5624" s="16" t="s">
        <v>648</v>
      </c>
      <c r="D5624" s="15">
        <v>1858000</v>
      </c>
      <c r="E5624" s="15">
        <v>1858000</v>
      </c>
      <c r="F5624" s="15">
        <v>1374905.9</v>
      </c>
      <c r="G5624" s="15">
        <v>74</v>
      </c>
    </row>
    <row r="5625" spans="1:7" x14ac:dyDescent="0.25">
      <c r="A5625" t="s">
        <v>308</v>
      </c>
      <c r="B5625" s="42" t="s">
        <v>739</v>
      </c>
      <c r="C5625" t="s">
        <v>649</v>
      </c>
      <c r="F5625" s="1">
        <v>10695.51</v>
      </c>
    </row>
    <row r="5626" spans="1:7" x14ac:dyDescent="0.25">
      <c r="A5626" t="s">
        <v>310</v>
      </c>
      <c r="B5626" s="42" t="s">
        <v>739</v>
      </c>
      <c r="C5626" t="s">
        <v>688</v>
      </c>
      <c r="F5626" s="1">
        <v>73196.259999999995</v>
      </c>
    </row>
    <row r="5627" spans="1:7" x14ac:dyDescent="0.25">
      <c r="A5627" t="s">
        <v>312</v>
      </c>
      <c r="B5627" s="42" t="s">
        <v>739</v>
      </c>
      <c r="C5627" t="s">
        <v>650</v>
      </c>
      <c r="F5627" s="1">
        <v>339282</v>
      </c>
    </row>
    <row r="5628" spans="1:7" x14ac:dyDescent="0.25">
      <c r="A5628" t="s">
        <v>314</v>
      </c>
      <c r="B5628" s="42" t="s">
        <v>739</v>
      </c>
      <c r="C5628" t="s">
        <v>651</v>
      </c>
      <c r="F5628" s="1">
        <v>59488</v>
      </c>
    </row>
    <row r="5629" spans="1:7" x14ac:dyDescent="0.25">
      <c r="A5629" t="s">
        <v>316</v>
      </c>
      <c r="B5629" s="42" t="s">
        <v>739</v>
      </c>
      <c r="C5629" t="s">
        <v>694</v>
      </c>
      <c r="F5629" s="1">
        <v>307021</v>
      </c>
    </row>
    <row r="5630" spans="1:7" x14ac:dyDescent="0.25">
      <c r="A5630" t="s">
        <v>460</v>
      </c>
      <c r="B5630" s="42" t="s">
        <v>739</v>
      </c>
      <c r="C5630" t="s">
        <v>1091</v>
      </c>
      <c r="F5630" s="1">
        <v>136506</v>
      </c>
    </row>
    <row r="5631" spans="1:7" x14ac:dyDescent="0.25">
      <c r="A5631" t="s">
        <v>318</v>
      </c>
      <c r="B5631" s="42" t="s">
        <v>739</v>
      </c>
      <c r="C5631" t="s">
        <v>648</v>
      </c>
      <c r="F5631" s="1">
        <v>448717.13</v>
      </c>
    </row>
    <row r="5632" spans="1:7" x14ac:dyDescent="0.25">
      <c r="A5632" s="16" t="s">
        <v>321</v>
      </c>
      <c r="B5632" s="41"/>
      <c r="C5632" s="16" t="s">
        <v>851</v>
      </c>
      <c r="D5632" s="15">
        <v>17000</v>
      </c>
      <c r="E5632" s="15">
        <v>17000</v>
      </c>
      <c r="F5632" s="15">
        <v>21735</v>
      </c>
      <c r="G5632" s="15">
        <v>127.85</v>
      </c>
    </row>
    <row r="5633" spans="1:7" x14ac:dyDescent="0.25">
      <c r="A5633" t="s">
        <v>323</v>
      </c>
      <c r="B5633" s="42" t="s">
        <v>739</v>
      </c>
      <c r="C5633" t="s">
        <v>852</v>
      </c>
      <c r="F5633" s="1">
        <v>21735</v>
      </c>
      <c r="G5633" s="1">
        <v>127.85</v>
      </c>
    </row>
    <row r="5634" spans="1:7" x14ac:dyDescent="0.25">
      <c r="A5634" s="16" t="s">
        <v>325</v>
      </c>
      <c r="B5634" s="41"/>
      <c r="C5634" s="16" t="s">
        <v>652</v>
      </c>
      <c r="D5634" s="15">
        <v>1277000</v>
      </c>
      <c r="E5634" s="15">
        <v>1277000</v>
      </c>
      <c r="F5634" s="15">
        <v>1180914</v>
      </c>
      <c r="G5634" s="15">
        <v>92.48</v>
      </c>
    </row>
    <row r="5635" spans="1:7" x14ac:dyDescent="0.25">
      <c r="A5635" t="s">
        <v>327</v>
      </c>
      <c r="B5635" s="42" t="s">
        <v>739</v>
      </c>
      <c r="C5635" t="s">
        <v>653</v>
      </c>
      <c r="F5635" s="1">
        <v>469170</v>
      </c>
    </row>
    <row r="5636" spans="1:7" x14ac:dyDescent="0.25">
      <c r="A5636" t="s">
        <v>329</v>
      </c>
      <c r="B5636" s="42" t="s">
        <v>739</v>
      </c>
      <c r="C5636" t="s">
        <v>845</v>
      </c>
      <c r="F5636" s="1">
        <v>60795</v>
      </c>
    </row>
    <row r="5637" spans="1:7" x14ac:dyDescent="0.25">
      <c r="A5637" t="s">
        <v>331</v>
      </c>
      <c r="B5637" s="42" t="s">
        <v>739</v>
      </c>
      <c r="C5637" t="s">
        <v>654</v>
      </c>
      <c r="F5637" s="1">
        <v>529863</v>
      </c>
    </row>
    <row r="5638" spans="1:7" x14ac:dyDescent="0.25">
      <c r="A5638" t="s">
        <v>333</v>
      </c>
      <c r="B5638" s="42" t="s">
        <v>739</v>
      </c>
      <c r="C5638" t="s">
        <v>840</v>
      </c>
      <c r="F5638" s="1">
        <v>121086</v>
      </c>
    </row>
    <row r="5639" spans="1:7" x14ac:dyDescent="0.25">
      <c r="A5639" s="16" t="s">
        <v>360</v>
      </c>
      <c r="B5639" s="41"/>
      <c r="C5639" s="16" t="s">
        <v>875</v>
      </c>
      <c r="D5639" s="15">
        <v>0</v>
      </c>
      <c r="E5639" s="15">
        <v>0</v>
      </c>
      <c r="F5639" s="15">
        <v>48028</v>
      </c>
      <c r="G5639" s="15"/>
    </row>
    <row r="5640" spans="1:7" x14ac:dyDescent="0.25">
      <c r="A5640" t="s">
        <v>361</v>
      </c>
      <c r="B5640" s="42" t="s">
        <v>739</v>
      </c>
      <c r="C5640" t="s">
        <v>876</v>
      </c>
      <c r="F5640" s="1">
        <v>48028</v>
      </c>
    </row>
    <row r="5641" spans="1:7" x14ac:dyDescent="0.25">
      <c r="A5641" s="16" t="s">
        <v>369</v>
      </c>
      <c r="B5641" s="41"/>
      <c r="C5641" s="16" t="s">
        <v>887</v>
      </c>
      <c r="D5641" s="15">
        <v>29000</v>
      </c>
      <c r="E5641" s="15">
        <v>29000</v>
      </c>
      <c r="F5641" s="15">
        <v>0</v>
      </c>
      <c r="G5641" s="15">
        <v>0</v>
      </c>
    </row>
    <row r="5642" spans="1:7" x14ac:dyDescent="0.25">
      <c r="A5642" t="s">
        <v>371</v>
      </c>
      <c r="B5642" s="42" t="s">
        <v>739</v>
      </c>
      <c r="C5642" t="s">
        <v>947</v>
      </c>
      <c r="F5642" s="1">
        <v>0</v>
      </c>
    </row>
    <row r="5643" spans="1:7" x14ac:dyDescent="0.25">
      <c r="A5643" s="16" t="s">
        <v>379</v>
      </c>
      <c r="B5643" s="41"/>
      <c r="C5643" s="16" t="s">
        <v>667</v>
      </c>
      <c r="D5643" s="15">
        <v>15000</v>
      </c>
      <c r="E5643" s="15">
        <v>15000</v>
      </c>
      <c r="F5643" s="15">
        <v>0</v>
      </c>
      <c r="G5643" s="15">
        <v>0</v>
      </c>
    </row>
    <row r="5644" spans="1:7" x14ac:dyDescent="0.25">
      <c r="A5644" t="s">
        <v>380</v>
      </c>
      <c r="B5644" s="42" t="s">
        <v>739</v>
      </c>
      <c r="C5644" t="s">
        <v>668</v>
      </c>
      <c r="F5644" s="1">
        <v>0</v>
      </c>
    </row>
    <row r="5645" spans="1:7" x14ac:dyDescent="0.25">
      <c r="A5645" s="16" t="s">
        <v>410</v>
      </c>
      <c r="B5645" s="41"/>
      <c r="C5645" s="16" t="s">
        <v>674</v>
      </c>
      <c r="D5645" s="15">
        <v>1797000</v>
      </c>
      <c r="E5645" s="15">
        <v>1797000</v>
      </c>
      <c r="F5645" s="15">
        <v>14759640.16</v>
      </c>
      <c r="G5645" s="15">
        <v>821.35</v>
      </c>
    </row>
    <row r="5646" spans="1:7" x14ac:dyDescent="0.25">
      <c r="A5646" t="s">
        <v>412</v>
      </c>
      <c r="B5646" s="42" t="s">
        <v>739</v>
      </c>
      <c r="C5646" t="s">
        <v>675</v>
      </c>
      <c r="F5646" s="1">
        <v>54272.160000000003</v>
      </c>
    </row>
    <row r="5647" spans="1:7" x14ac:dyDescent="0.25">
      <c r="A5647" t="s">
        <v>414</v>
      </c>
      <c r="B5647" s="42" t="s">
        <v>739</v>
      </c>
      <c r="C5647" t="s">
        <v>1130</v>
      </c>
      <c r="F5647" s="1">
        <v>14690922</v>
      </c>
    </row>
    <row r="5648" spans="1:7" x14ac:dyDescent="0.25">
      <c r="A5648" t="s">
        <v>479</v>
      </c>
      <c r="B5648" s="42" t="s">
        <v>739</v>
      </c>
      <c r="C5648" t="s">
        <v>1384</v>
      </c>
      <c r="F5648" s="1">
        <v>14446</v>
      </c>
    </row>
    <row r="5649" spans="1:7" x14ac:dyDescent="0.25">
      <c r="A5649" s="16" t="s">
        <v>424</v>
      </c>
      <c r="B5649" s="41"/>
      <c r="C5649" s="16" t="s">
        <v>664</v>
      </c>
      <c r="D5649" s="15">
        <v>1216000</v>
      </c>
      <c r="E5649" s="15">
        <v>1216000</v>
      </c>
      <c r="F5649" s="15">
        <v>3358343.45</v>
      </c>
      <c r="G5649" s="15">
        <v>276.18</v>
      </c>
    </row>
    <row r="5650" spans="1:7" x14ac:dyDescent="0.25">
      <c r="A5650" t="s">
        <v>426</v>
      </c>
      <c r="B5650" s="42" t="s">
        <v>739</v>
      </c>
      <c r="C5650" t="s">
        <v>665</v>
      </c>
      <c r="F5650" s="1">
        <v>1196476.45</v>
      </c>
    </row>
    <row r="5651" spans="1:7" x14ac:dyDescent="0.25">
      <c r="A5651" t="s">
        <v>427</v>
      </c>
      <c r="B5651" s="42" t="s">
        <v>739</v>
      </c>
      <c r="C5651" t="s">
        <v>677</v>
      </c>
      <c r="F5651" s="1">
        <v>111067</v>
      </c>
    </row>
    <row r="5652" spans="1:7" x14ac:dyDescent="0.25">
      <c r="A5652" t="s">
        <v>428</v>
      </c>
      <c r="B5652" s="42" t="s">
        <v>739</v>
      </c>
      <c r="C5652" t="s">
        <v>678</v>
      </c>
      <c r="F5652" s="1">
        <v>257462</v>
      </c>
    </row>
    <row r="5653" spans="1:7" x14ac:dyDescent="0.25">
      <c r="A5653" t="s">
        <v>429</v>
      </c>
      <c r="B5653" s="42" t="s">
        <v>739</v>
      </c>
      <c r="C5653" t="s">
        <v>1087</v>
      </c>
      <c r="F5653" s="1">
        <v>54734</v>
      </c>
    </row>
    <row r="5654" spans="1:7" x14ac:dyDescent="0.25">
      <c r="A5654" t="s">
        <v>430</v>
      </c>
      <c r="B5654" s="42" t="s">
        <v>739</v>
      </c>
      <c r="C5654" t="s">
        <v>679</v>
      </c>
      <c r="F5654" s="1">
        <v>69254</v>
      </c>
    </row>
    <row r="5655" spans="1:7" x14ac:dyDescent="0.25">
      <c r="A5655" t="s">
        <v>431</v>
      </c>
      <c r="B5655" s="42" t="s">
        <v>739</v>
      </c>
      <c r="C5655" t="s">
        <v>974</v>
      </c>
      <c r="F5655" s="1">
        <v>290533.53000000003</v>
      </c>
    </row>
    <row r="5656" spans="1:7" x14ac:dyDescent="0.25">
      <c r="A5656" t="s">
        <v>432</v>
      </c>
      <c r="B5656" s="42" t="s">
        <v>739</v>
      </c>
      <c r="C5656" t="s">
        <v>680</v>
      </c>
      <c r="F5656" s="1">
        <v>1378816.47</v>
      </c>
    </row>
    <row r="5657" spans="1:7" x14ac:dyDescent="0.25">
      <c r="A5657" s="16" t="s">
        <v>436</v>
      </c>
      <c r="B5657" s="41"/>
      <c r="C5657" s="16" t="s">
        <v>975</v>
      </c>
      <c r="D5657" s="15">
        <v>2388000</v>
      </c>
      <c r="E5657" s="15">
        <v>2388000</v>
      </c>
      <c r="F5657" s="15">
        <v>3377024.85</v>
      </c>
      <c r="G5657" s="15">
        <v>141.41999999999999</v>
      </c>
    </row>
    <row r="5658" spans="1:7" x14ac:dyDescent="0.25">
      <c r="A5658" t="s">
        <v>438</v>
      </c>
      <c r="B5658" s="42" t="s">
        <v>739</v>
      </c>
      <c r="C5658" t="s">
        <v>976</v>
      </c>
      <c r="F5658" s="1">
        <v>2049824</v>
      </c>
    </row>
    <row r="5659" spans="1:7" x14ac:dyDescent="0.25">
      <c r="A5659" t="s">
        <v>482</v>
      </c>
      <c r="B5659" s="42" t="s">
        <v>739</v>
      </c>
      <c r="C5659" t="s">
        <v>1385</v>
      </c>
      <c r="F5659" s="1">
        <v>525706.85</v>
      </c>
    </row>
    <row r="5660" spans="1:7" x14ac:dyDescent="0.25">
      <c r="A5660" t="s">
        <v>439</v>
      </c>
      <c r="B5660" s="42" t="s">
        <v>739</v>
      </c>
      <c r="C5660" t="s">
        <v>1368</v>
      </c>
      <c r="F5660" s="1">
        <v>801494</v>
      </c>
    </row>
    <row r="5661" spans="1:7" x14ac:dyDescent="0.25">
      <c r="A5661" s="16" t="s">
        <v>441</v>
      </c>
      <c r="B5661" s="41"/>
      <c r="C5661" s="16" t="s">
        <v>710</v>
      </c>
      <c r="D5661" s="15">
        <v>62000</v>
      </c>
      <c r="E5661" s="15">
        <v>62000</v>
      </c>
      <c r="F5661" s="15">
        <v>50615.75</v>
      </c>
      <c r="G5661" s="15">
        <v>81.64</v>
      </c>
    </row>
    <row r="5662" spans="1:7" x14ac:dyDescent="0.25">
      <c r="A5662" t="s">
        <v>443</v>
      </c>
      <c r="B5662" s="42" t="s">
        <v>739</v>
      </c>
      <c r="C5662" t="s">
        <v>711</v>
      </c>
      <c r="F5662" s="1">
        <v>50615.75</v>
      </c>
    </row>
    <row r="5663" spans="1:7" x14ac:dyDescent="0.25">
      <c r="A5663" s="16" t="s">
        <v>587</v>
      </c>
      <c r="B5663" s="41"/>
      <c r="C5663" s="16" t="s">
        <v>1031</v>
      </c>
      <c r="D5663" s="15">
        <v>0</v>
      </c>
      <c r="E5663" s="15">
        <v>0</v>
      </c>
      <c r="F5663" s="15">
        <v>1134519</v>
      </c>
      <c r="G5663" s="15"/>
    </row>
    <row r="5664" spans="1:7" x14ac:dyDescent="0.25">
      <c r="A5664" t="s">
        <v>589</v>
      </c>
      <c r="B5664" s="42" t="s">
        <v>739</v>
      </c>
      <c r="C5664" t="s">
        <v>1032</v>
      </c>
      <c r="F5664" s="1">
        <v>1134519</v>
      </c>
    </row>
    <row r="5665" spans="1:7" x14ac:dyDescent="0.25">
      <c r="A5665" s="16" t="s">
        <v>557</v>
      </c>
      <c r="B5665" s="41"/>
      <c r="C5665" s="16" t="s">
        <v>853</v>
      </c>
      <c r="D5665" s="15">
        <v>132000</v>
      </c>
      <c r="E5665" s="15">
        <v>132000</v>
      </c>
      <c r="F5665" s="15">
        <v>194190</v>
      </c>
      <c r="G5665" s="15">
        <v>147.11000000000001</v>
      </c>
    </row>
    <row r="5666" spans="1:7" x14ac:dyDescent="0.25">
      <c r="A5666" t="s">
        <v>595</v>
      </c>
      <c r="B5666" s="42" t="s">
        <v>739</v>
      </c>
      <c r="C5666" t="s">
        <v>979</v>
      </c>
      <c r="F5666" s="1">
        <v>194190</v>
      </c>
    </row>
    <row r="5667" spans="1:7" x14ac:dyDescent="0.25">
      <c r="A5667" s="16" t="s">
        <v>597</v>
      </c>
      <c r="B5667" s="41"/>
      <c r="C5667" s="16" t="s">
        <v>1004</v>
      </c>
      <c r="D5667" s="15">
        <v>0</v>
      </c>
      <c r="E5667" s="15">
        <v>0</v>
      </c>
      <c r="F5667" s="15">
        <v>5264</v>
      </c>
      <c r="G5667" s="15"/>
    </row>
    <row r="5668" spans="1:7" x14ac:dyDescent="0.25">
      <c r="A5668" t="s">
        <v>599</v>
      </c>
      <c r="B5668" s="42" t="s">
        <v>739</v>
      </c>
      <c r="C5668" t="s">
        <v>1005</v>
      </c>
      <c r="F5668" s="1">
        <v>5264</v>
      </c>
    </row>
    <row r="5669" spans="1:7" x14ac:dyDescent="0.25">
      <c r="A5669" s="125" t="s">
        <v>1135</v>
      </c>
      <c r="B5669" s="125"/>
      <c r="C5669" s="125"/>
      <c r="D5669" s="15">
        <v>69847000</v>
      </c>
      <c r="E5669" s="15">
        <v>69847000</v>
      </c>
      <c r="F5669" s="15">
        <v>53200348.899999999</v>
      </c>
      <c r="G5669" s="15">
        <v>76.17</v>
      </c>
    </row>
    <row r="5670" spans="1:7" x14ac:dyDescent="0.25">
      <c r="A5670" s="126" t="s">
        <v>1006</v>
      </c>
      <c r="B5670" s="126"/>
      <c r="C5670" s="126"/>
      <c r="D5670" s="46">
        <v>69847000</v>
      </c>
      <c r="E5670" s="46">
        <v>69847000</v>
      </c>
      <c r="F5670" s="46">
        <v>53200348.899999999</v>
      </c>
      <c r="G5670" s="46">
        <v>76.17</v>
      </c>
    </row>
    <row r="5671" spans="1:7" x14ac:dyDescent="0.25">
      <c r="A5671" s="98"/>
      <c r="B5671" s="98"/>
      <c r="C5671" s="98"/>
      <c r="D5671" s="66"/>
      <c r="E5671" s="66"/>
      <c r="F5671" s="66"/>
      <c r="G5671" s="66"/>
    </row>
    <row r="5672" spans="1:7" ht="19.5" customHeight="1" x14ac:dyDescent="0.3">
      <c r="A5672" s="136" t="s">
        <v>1359</v>
      </c>
      <c r="B5672" s="136"/>
      <c r="C5672" s="136"/>
      <c r="D5672" s="136"/>
      <c r="E5672" s="136"/>
      <c r="F5672" s="136"/>
      <c r="G5672" s="136"/>
    </row>
    <row r="5673" spans="1:7" ht="30" x14ac:dyDescent="0.25">
      <c r="A5673" s="33"/>
      <c r="B5673" s="34"/>
      <c r="C5673" s="33"/>
      <c r="D5673" s="4" t="s">
        <v>620</v>
      </c>
      <c r="E5673" s="4" t="s">
        <v>621</v>
      </c>
      <c r="F5673" s="4" t="s">
        <v>745</v>
      </c>
      <c r="G5673" s="73" t="s">
        <v>490</v>
      </c>
    </row>
    <row r="5674" spans="1:7" x14ac:dyDescent="0.25">
      <c r="A5674" s="36">
        <v>1</v>
      </c>
      <c r="B5674" s="36">
        <v>2</v>
      </c>
      <c r="C5674" s="36">
        <v>3</v>
      </c>
      <c r="D5674" s="37">
        <v>4</v>
      </c>
      <c r="E5674" s="37">
        <v>5</v>
      </c>
      <c r="F5674" s="36">
        <v>6</v>
      </c>
      <c r="G5674" s="74" t="s">
        <v>623</v>
      </c>
    </row>
    <row r="5675" spans="1:7" x14ac:dyDescent="0.25">
      <c r="A5675" s="139" t="s">
        <v>981</v>
      </c>
      <c r="B5675" s="139"/>
      <c r="C5675" s="139"/>
      <c r="D5675" s="27">
        <v>563359000</v>
      </c>
      <c r="E5675" s="27">
        <v>563244000</v>
      </c>
      <c r="F5675" s="27">
        <v>582187248.62</v>
      </c>
      <c r="G5675" s="27">
        <v>103.36</v>
      </c>
    </row>
    <row r="5676" spans="1:7" x14ac:dyDescent="0.25">
      <c r="A5676" s="69"/>
      <c r="B5676" s="69"/>
      <c r="C5676" s="69"/>
    </row>
    <row r="5677" spans="1:7" x14ac:dyDescent="0.25">
      <c r="A5677" s="69"/>
      <c r="B5677" s="69"/>
      <c r="C5677" s="69"/>
    </row>
    <row r="5678" spans="1:7" ht="18" customHeight="1" x14ac:dyDescent="0.25">
      <c r="A5678" s="125" t="s">
        <v>1386</v>
      </c>
      <c r="B5678" s="125"/>
      <c r="C5678" s="125"/>
      <c r="D5678" s="15">
        <v>509555000</v>
      </c>
      <c r="E5678" s="15">
        <v>509555000</v>
      </c>
      <c r="F5678" s="15">
        <v>544158178.97000003</v>
      </c>
      <c r="G5678" s="15">
        <v>106.79</v>
      </c>
    </row>
    <row r="5679" spans="1:7" ht="9.75" customHeight="1" x14ac:dyDescent="0.25">
      <c r="A5679" s="69"/>
      <c r="B5679" s="69"/>
      <c r="C5679" s="69"/>
    </row>
    <row r="5680" spans="1:7" ht="18" customHeight="1" x14ac:dyDescent="0.25">
      <c r="A5680" s="125" t="s">
        <v>691</v>
      </c>
      <c r="B5680" s="125"/>
      <c r="C5680" s="125"/>
      <c r="D5680" s="15">
        <v>579402000</v>
      </c>
      <c r="E5680" s="15">
        <v>579402000</v>
      </c>
      <c r="F5680" s="15">
        <v>597358527.87</v>
      </c>
      <c r="G5680" s="15">
        <v>103.1</v>
      </c>
    </row>
    <row r="5682" spans="1:7" ht="24.75" customHeight="1" x14ac:dyDescent="0.3">
      <c r="A5682" s="128" t="s">
        <v>1387</v>
      </c>
      <c r="B5682" s="128"/>
      <c r="C5682" s="128"/>
      <c r="D5682" s="128"/>
      <c r="E5682" s="128"/>
      <c r="F5682" s="128"/>
      <c r="G5682" s="128"/>
    </row>
    <row r="5683" spans="1:7" ht="4.9000000000000004" customHeight="1" x14ac:dyDescent="0.25"/>
    <row r="5684" spans="1:7" ht="19.5" customHeight="1" x14ac:dyDescent="0.3">
      <c r="A5684" s="128" t="s">
        <v>1388</v>
      </c>
      <c r="B5684" s="128"/>
      <c r="C5684" s="128"/>
      <c r="D5684" s="128"/>
      <c r="E5684" s="128"/>
      <c r="F5684" s="128"/>
      <c r="G5684" s="128"/>
    </row>
    <row r="5685" spans="1:7" ht="30.75" customHeight="1" x14ac:dyDescent="0.25">
      <c r="A5685" s="33" t="s">
        <v>487</v>
      </c>
      <c r="B5685" s="34" t="s">
        <v>618</v>
      </c>
      <c r="C5685" s="33" t="s">
        <v>619</v>
      </c>
      <c r="D5685" s="4" t="s">
        <v>620</v>
      </c>
      <c r="E5685" s="4" t="s">
        <v>621</v>
      </c>
      <c r="F5685" s="4" t="s">
        <v>745</v>
      </c>
      <c r="G5685" s="73" t="s">
        <v>490</v>
      </c>
    </row>
    <row r="5686" spans="1:7" ht="9.75" customHeight="1" x14ac:dyDescent="0.25">
      <c r="A5686" s="36">
        <v>1</v>
      </c>
      <c r="B5686" s="36">
        <v>2</v>
      </c>
      <c r="C5686" s="36">
        <v>3</v>
      </c>
      <c r="D5686" s="37">
        <v>4</v>
      </c>
      <c r="E5686" s="37">
        <v>5</v>
      </c>
      <c r="F5686" s="36">
        <v>6</v>
      </c>
      <c r="G5686" s="74" t="s">
        <v>623</v>
      </c>
    </row>
    <row r="5687" spans="1:7" x14ac:dyDescent="0.25">
      <c r="A5687" s="129" t="s">
        <v>624</v>
      </c>
      <c r="B5687" s="129"/>
      <c r="C5687" s="129"/>
      <c r="D5687" s="39">
        <v>8619000</v>
      </c>
      <c r="E5687" s="39">
        <v>8619000</v>
      </c>
      <c r="F5687" s="39">
        <v>9253020.7599999998</v>
      </c>
      <c r="G5687" s="39">
        <v>107.36</v>
      </c>
    </row>
    <row r="5688" spans="1:7" x14ac:dyDescent="0.25">
      <c r="A5688" s="130" t="s">
        <v>625</v>
      </c>
      <c r="B5688" s="130"/>
      <c r="C5688" s="130"/>
      <c r="D5688" s="40">
        <v>8619000</v>
      </c>
      <c r="E5688" s="40">
        <v>8619000</v>
      </c>
      <c r="F5688" s="40">
        <v>9253020.7599999998</v>
      </c>
      <c r="G5688" s="40">
        <v>107.36</v>
      </c>
    </row>
    <row r="5689" spans="1:7" x14ac:dyDescent="0.25">
      <c r="A5689" s="16" t="s">
        <v>236</v>
      </c>
      <c r="B5689" s="41"/>
      <c r="C5689" s="16" t="s">
        <v>626</v>
      </c>
      <c r="D5689" s="15">
        <v>5501000</v>
      </c>
      <c r="E5689" s="15">
        <v>5501000</v>
      </c>
      <c r="F5689" s="15">
        <v>6355274.6500000004</v>
      </c>
      <c r="G5689" s="15">
        <v>115.53</v>
      </c>
    </row>
    <row r="5690" spans="1:7" x14ac:dyDescent="0.25">
      <c r="A5690" t="s">
        <v>238</v>
      </c>
      <c r="B5690" s="42" t="s">
        <v>627</v>
      </c>
      <c r="C5690" t="s">
        <v>628</v>
      </c>
      <c r="F5690" s="1">
        <v>6340500.7999999998</v>
      </c>
    </row>
    <row r="5691" spans="1:7" x14ac:dyDescent="0.25">
      <c r="A5691" t="s">
        <v>240</v>
      </c>
      <c r="B5691" s="42" t="s">
        <v>627</v>
      </c>
      <c r="C5691" t="s">
        <v>629</v>
      </c>
      <c r="F5691" s="1">
        <v>14773.85</v>
      </c>
    </row>
    <row r="5692" spans="1:7" x14ac:dyDescent="0.25">
      <c r="A5692" t="s">
        <v>242</v>
      </c>
      <c r="B5692" s="42" t="s">
        <v>627</v>
      </c>
      <c r="C5692" t="s">
        <v>630</v>
      </c>
      <c r="F5692" s="1">
        <v>0</v>
      </c>
    </row>
    <row r="5693" spans="1:7" x14ac:dyDescent="0.25">
      <c r="A5693" s="16" t="s">
        <v>246</v>
      </c>
      <c r="B5693" s="41"/>
      <c r="C5693" s="16" t="s">
        <v>631</v>
      </c>
      <c r="D5693" s="15">
        <v>111000</v>
      </c>
      <c r="E5693" s="15">
        <v>111000</v>
      </c>
      <c r="F5693" s="15">
        <v>156326.16</v>
      </c>
      <c r="G5693" s="15">
        <v>140.83000000000001</v>
      </c>
    </row>
    <row r="5694" spans="1:7" x14ac:dyDescent="0.25">
      <c r="A5694" t="s">
        <v>248</v>
      </c>
      <c r="B5694" s="42" t="s">
        <v>627</v>
      </c>
      <c r="C5694" t="s">
        <v>631</v>
      </c>
      <c r="F5694" s="1">
        <v>156326.16</v>
      </c>
    </row>
    <row r="5695" spans="1:7" x14ac:dyDescent="0.25">
      <c r="A5695" s="16" t="s">
        <v>249</v>
      </c>
      <c r="B5695" s="41"/>
      <c r="C5695" s="16" t="s">
        <v>632</v>
      </c>
      <c r="D5695" s="15">
        <v>908000</v>
      </c>
      <c r="E5695" s="15">
        <v>908000</v>
      </c>
      <c r="F5695" s="15">
        <v>882880.81</v>
      </c>
      <c r="G5695" s="15">
        <v>97.23</v>
      </c>
    </row>
    <row r="5696" spans="1:7" x14ac:dyDescent="0.25">
      <c r="A5696" t="s">
        <v>253</v>
      </c>
      <c r="B5696" s="42" t="s">
        <v>627</v>
      </c>
      <c r="C5696" t="s">
        <v>633</v>
      </c>
      <c r="F5696" s="1">
        <v>882880.81</v>
      </c>
    </row>
    <row r="5697" spans="1:7" x14ac:dyDescent="0.25">
      <c r="A5697" s="16" t="s">
        <v>259</v>
      </c>
      <c r="B5697" s="41"/>
      <c r="C5697" s="16" t="s">
        <v>634</v>
      </c>
      <c r="D5697" s="15">
        <v>89000</v>
      </c>
      <c r="E5697" s="15">
        <v>89000</v>
      </c>
      <c r="F5697" s="15">
        <v>112072.69</v>
      </c>
      <c r="G5697" s="15">
        <v>125.92</v>
      </c>
    </row>
    <row r="5698" spans="1:7" x14ac:dyDescent="0.25">
      <c r="A5698" t="s">
        <v>261</v>
      </c>
      <c r="B5698" s="42" t="s">
        <v>627</v>
      </c>
      <c r="C5698" t="s">
        <v>635</v>
      </c>
      <c r="F5698" s="1">
        <v>1404</v>
      </c>
    </row>
    <row r="5699" spans="1:7" x14ac:dyDescent="0.25">
      <c r="A5699" t="s">
        <v>263</v>
      </c>
      <c r="B5699" s="42" t="s">
        <v>627</v>
      </c>
      <c r="C5699" t="s">
        <v>636</v>
      </c>
      <c r="F5699" s="1">
        <v>104808.69</v>
      </c>
    </row>
    <row r="5700" spans="1:7" x14ac:dyDescent="0.25">
      <c r="A5700" t="s">
        <v>265</v>
      </c>
      <c r="B5700" s="42" t="s">
        <v>627</v>
      </c>
      <c r="C5700" t="s">
        <v>637</v>
      </c>
      <c r="F5700" s="1">
        <v>5860</v>
      </c>
    </row>
    <row r="5701" spans="1:7" x14ac:dyDescent="0.25">
      <c r="A5701" s="16" t="s">
        <v>269</v>
      </c>
      <c r="B5701" s="41"/>
      <c r="C5701" s="16" t="s">
        <v>638</v>
      </c>
      <c r="D5701" s="15">
        <v>9000</v>
      </c>
      <c r="E5701" s="15">
        <v>9000</v>
      </c>
      <c r="F5701" s="15">
        <v>500</v>
      </c>
      <c r="G5701" s="15">
        <v>5.56</v>
      </c>
    </row>
    <row r="5702" spans="1:7" x14ac:dyDescent="0.25">
      <c r="A5702" t="s">
        <v>271</v>
      </c>
      <c r="B5702" s="42" t="s">
        <v>627</v>
      </c>
      <c r="C5702" t="s">
        <v>639</v>
      </c>
      <c r="F5702" s="1">
        <v>500</v>
      </c>
    </row>
    <row r="5703" spans="1:7" x14ac:dyDescent="0.25">
      <c r="A5703" s="16" t="s">
        <v>283</v>
      </c>
      <c r="B5703" s="41"/>
      <c r="C5703" s="16" t="s">
        <v>640</v>
      </c>
      <c r="D5703" s="15">
        <v>1874000</v>
      </c>
      <c r="E5703" s="15">
        <v>1874000</v>
      </c>
      <c r="F5703" s="15">
        <v>1651577.46</v>
      </c>
      <c r="G5703" s="15">
        <v>88.13</v>
      </c>
    </row>
    <row r="5704" spans="1:7" x14ac:dyDescent="0.25">
      <c r="A5704" t="s">
        <v>289</v>
      </c>
      <c r="B5704" s="42" t="s">
        <v>627</v>
      </c>
      <c r="C5704" t="s">
        <v>642</v>
      </c>
      <c r="F5704" s="1">
        <v>28881.23</v>
      </c>
    </row>
    <row r="5705" spans="1:7" x14ac:dyDescent="0.25">
      <c r="A5705" t="s">
        <v>295</v>
      </c>
      <c r="B5705" s="42" t="s">
        <v>627</v>
      </c>
      <c r="C5705" t="s">
        <v>644</v>
      </c>
      <c r="F5705" s="1">
        <v>24330</v>
      </c>
    </row>
    <row r="5706" spans="1:7" x14ac:dyDescent="0.25">
      <c r="A5706" t="s">
        <v>297</v>
      </c>
      <c r="B5706" s="42" t="s">
        <v>627</v>
      </c>
      <c r="C5706" t="s">
        <v>645</v>
      </c>
      <c r="F5706" s="1">
        <v>793241.23</v>
      </c>
    </row>
    <row r="5707" spans="1:7" x14ac:dyDescent="0.25">
      <c r="A5707" t="s">
        <v>299</v>
      </c>
      <c r="B5707" s="42" t="s">
        <v>627</v>
      </c>
      <c r="C5707" t="s">
        <v>659</v>
      </c>
      <c r="F5707" s="1">
        <v>805125</v>
      </c>
    </row>
    <row r="5708" spans="1:7" x14ac:dyDescent="0.25">
      <c r="A5708" s="16" t="s">
        <v>303</v>
      </c>
      <c r="B5708" s="41"/>
      <c r="C5708" s="16" t="s">
        <v>647</v>
      </c>
      <c r="D5708" s="15">
        <v>30000</v>
      </c>
      <c r="E5708" s="15">
        <v>30000</v>
      </c>
      <c r="F5708" s="15">
        <v>18194.2</v>
      </c>
      <c r="G5708" s="15">
        <v>60.65</v>
      </c>
    </row>
    <row r="5709" spans="1:7" x14ac:dyDescent="0.25">
      <c r="A5709" t="s">
        <v>305</v>
      </c>
      <c r="B5709" s="42" t="s">
        <v>627</v>
      </c>
      <c r="C5709" t="s">
        <v>647</v>
      </c>
      <c r="F5709" s="1">
        <v>18194.2</v>
      </c>
    </row>
    <row r="5710" spans="1:7" x14ac:dyDescent="0.25">
      <c r="A5710" s="16" t="s">
        <v>306</v>
      </c>
      <c r="B5710" s="41"/>
      <c r="C5710" s="16" t="s">
        <v>648</v>
      </c>
      <c r="D5710" s="15">
        <v>85000</v>
      </c>
      <c r="E5710" s="15">
        <v>85000</v>
      </c>
      <c r="F5710" s="15">
        <v>72782.23</v>
      </c>
      <c r="G5710" s="15">
        <v>85.63</v>
      </c>
    </row>
    <row r="5711" spans="1:7" x14ac:dyDescent="0.25">
      <c r="A5711" t="s">
        <v>308</v>
      </c>
      <c r="B5711" s="42" t="s">
        <v>627</v>
      </c>
      <c r="C5711" t="s">
        <v>649</v>
      </c>
      <c r="F5711" s="1">
        <v>21285</v>
      </c>
    </row>
    <row r="5712" spans="1:7" x14ac:dyDescent="0.25">
      <c r="A5712" t="s">
        <v>312</v>
      </c>
      <c r="B5712" s="42" t="s">
        <v>627</v>
      </c>
      <c r="C5712" t="s">
        <v>650</v>
      </c>
      <c r="F5712" s="1">
        <v>0</v>
      </c>
    </row>
    <row r="5713" spans="1:7" x14ac:dyDescent="0.25">
      <c r="A5713" t="s">
        <v>316</v>
      </c>
      <c r="B5713" s="42" t="s">
        <v>627</v>
      </c>
      <c r="C5713" t="s">
        <v>694</v>
      </c>
      <c r="F5713" s="1">
        <v>5375</v>
      </c>
    </row>
    <row r="5714" spans="1:7" x14ac:dyDescent="0.25">
      <c r="A5714" t="s">
        <v>318</v>
      </c>
      <c r="B5714" s="42" t="s">
        <v>627</v>
      </c>
      <c r="C5714" t="s">
        <v>648</v>
      </c>
      <c r="F5714" s="1">
        <v>46122.23</v>
      </c>
    </row>
    <row r="5715" spans="1:7" x14ac:dyDescent="0.25">
      <c r="A5715" s="16" t="s">
        <v>325</v>
      </c>
      <c r="B5715" s="41"/>
      <c r="C5715" s="16" t="s">
        <v>652</v>
      </c>
      <c r="D5715" s="15">
        <v>12000</v>
      </c>
      <c r="E5715" s="15">
        <v>12000</v>
      </c>
      <c r="F5715" s="15">
        <v>3412.56</v>
      </c>
      <c r="G5715" s="15">
        <v>28.44</v>
      </c>
    </row>
    <row r="5716" spans="1:7" x14ac:dyDescent="0.25">
      <c r="A5716" t="s">
        <v>327</v>
      </c>
      <c r="B5716" s="42" t="s">
        <v>627</v>
      </c>
      <c r="C5716" t="s">
        <v>653</v>
      </c>
      <c r="F5716" s="1">
        <v>0</v>
      </c>
    </row>
    <row r="5717" spans="1:7" x14ac:dyDescent="0.25">
      <c r="A5717" t="s">
        <v>331</v>
      </c>
      <c r="B5717" s="42" t="s">
        <v>627</v>
      </c>
      <c r="C5717" t="s">
        <v>654</v>
      </c>
      <c r="F5717" s="1">
        <v>3412.56</v>
      </c>
    </row>
    <row r="5718" spans="1:7" x14ac:dyDescent="0.25">
      <c r="A5718" s="138" t="s">
        <v>943</v>
      </c>
      <c r="B5718" s="138"/>
      <c r="C5718" s="138"/>
      <c r="D5718" s="39">
        <v>2740000</v>
      </c>
      <c r="E5718" s="39">
        <v>2740000</v>
      </c>
      <c r="F5718" s="39">
        <v>2369340.1</v>
      </c>
      <c r="G5718" s="39">
        <v>86.47</v>
      </c>
    </row>
    <row r="5719" spans="1:7" x14ac:dyDescent="0.25">
      <c r="A5719" s="124" t="s">
        <v>1389</v>
      </c>
      <c r="B5719" s="124"/>
      <c r="C5719" s="124"/>
      <c r="D5719" s="40">
        <v>1500000</v>
      </c>
      <c r="E5719" s="40">
        <v>1500000</v>
      </c>
      <c r="F5719" s="40">
        <v>1500000</v>
      </c>
      <c r="G5719" s="40">
        <v>100</v>
      </c>
    </row>
    <row r="5720" spans="1:7" x14ac:dyDescent="0.25">
      <c r="A5720" s="16" t="s">
        <v>379</v>
      </c>
      <c r="B5720" s="41"/>
      <c r="C5720" s="16" t="s">
        <v>667</v>
      </c>
      <c r="D5720" s="15">
        <v>1500000</v>
      </c>
      <c r="E5720" s="15">
        <v>1500000</v>
      </c>
      <c r="F5720" s="15">
        <v>1500000</v>
      </c>
      <c r="G5720" s="15">
        <v>100</v>
      </c>
    </row>
    <row r="5721" spans="1:7" x14ac:dyDescent="0.25">
      <c r="A5721" t="s">
        <v>380</v>
      </c>
      <c r="B5721" s="42" t="s">
        <v>627</v>
      </c>
      <c r="C5721" t="s">
        <v>668</v>
      </c>
      <c r="F5721" s="1">
        <v>1500000</v>
      </c>
    </row>
    <row r="5722" spans="1:7" x14ac:dyDescent="0.25">
      <c r="A5722" s="124" t="s">
        <v>1390</v>
      </c>
      <c r="B5722" s="124"/>
      <c r="C5722" s="124"/>
      <c r="D5722" s="40">
        <v>100000</v>
      </c>
      <c r="E5722" s="40">
        <v>100000</v>
      </c>
      <c r="F5722" s="40">
        <v>100000</v>
      </c>
      <c r="G5722" s="40">
        <v>100</v>
      </c>
    </row>
    <row r="5723" spans="1:7" x14ac:dyDescent="0.25">
      <c r="A5723" s="16" t="s">
        <v>379</v>
      </c>
      <c r="B5723" s="41"/>
      <c r="C5723" s="16" t="s">
        <v>667</v>
      </c>
      <c r="D5723" s="15">
        <v>100000</v>
      </c>
      <c r="E5723" s="15">
        <v>100000</v>
      </c>
      <c r="F5723" s="15">
        <v>100000</v>
      </c>
      <c r="G5723" s="15">
        <v>100</v>
      </c>
    </row>
    <row r="5724" spans="1:7" x14ac:dyDescent="0.25">
      <c r="A5724" t="s">
        <v>380</v>
      </c>
      <c r="B5724" s="42" t="s">
        <v>627</v>
      </c>
      <c r="C5724" t="s">
        <v>668</v>
      </c>
      <c r="F5724" s="1">
        <v>100000</v>
      </c>
    </row>
    <row r="5725" spans="1:7" x14ac:dyDescent="0.25">
      <c r="A5725" s="124" t="s">
        <v>1391</v>
      </c>
      <c r="B5725" s="124"/>
      <c r="C5725" s="124"/>
      <c r="D5725" s="40">
        <v>500000</v>
      </c>
      <c r="E5725" s="40">
        <v>500000</v>
      </c>
      <c r="F5725" s="40">
        <v>322215</v>
      </c>
      <c r="G5725" s="40">
        <v>64.44</v>
      </c>
    </row>
    <row r="5726" spans="1:7" x14ac:dyDescent="0.25">
      <c r="A5726" s="16" t="s">
        <v>379</v>
      </c>
      <c r="B5726" s="41"/>
      <c r="C5726" s="16" t="s">
        <v>667</v>
      </c>
      <c r="D5726" s="15">
        <v>500000</v>
      </c>
      <c r="E5726" s="15">
        <v>500000</v>
      </c>
      <c r="F5726" s="15">
        <v>322215</v>
      </c>
      <c r="G5726" s="15">
        <v>64.44</v>
      </c>
    </row>
    <row r="5727" spans="1:7" x14ac:dyDescent="0.25">
      <c r="A5727" t="s">
        <v>380</v>
      </c>
      <c r="B5727" s="42" t="s">
        <v>627</v>
      </c>
      <c r="C5727" t="s">
        <v>668</v>
      </c>
      <c r="F5727" s="1">
        <v>322215</v>
      </c>
    </row>
    <row r="5728" spans="1:7" x14ac:dyDescent="0.25">
      <c r="A5728" s="124" t="s">
        <v>1392</v>
      </c>
      <c r="B5728" s="124"/>
      <c r="C5728" s="124"/>
      <c r="D5728" s="40">
        <v>400000</v>
      </c>
      <c r="E5728" s="40">
        <v>400000</v>
      </c>
      <c r="F5728" s="40">
        <v>400000</v>
      </c>
      <c r="G5728" s="40">
        <v>100</v>
      </c>
    </row>
    <row r="5729" spans="1:7" x14ac:dyDescent="0.25">
      <c r="A5729" s="16" t="s">
        <v>306</v>
      </c>
      <c r="B5729" s="41"/>
      <c r="C5729" s="16" t="s">
        <v>648</v>
      </c>
      <c r="D5729" s="15">
        <v>200000</v>
      </c>
      <c r="E5729" s="15">
        <v>200000</v>
      </c>
      <c r="F5729" s="15">
        <v>200000</v>
      </c>
      <c r="G5729" s="15">
        <v>100</v>
      </c>
    </row>
    <row r="5730" spans="1:7" x14ac:dyDescent="0.25">
      <c r="A5730" t="s">
        <v>318</v>
      </c>
      <c r="B5730" s="42" t="s">
        <v>627</v>
      </c>
      <c r="C5730" t="s">
        <v>648</v>
      </c>
      <c r="F5730" s="1">
        <v>200000</v>
      </c>
    </row>
    <row r="5731" spans="1:7" x14ac:dyDescent="0.25">
      <c r="A5731" s="16" t="s">
        <v>379</v>
      </c>
      <c r="B5731" s="41"/>
      <c r="C5731" s="16" t="s">
        <v>667</v>
      </c>
      <c r="D5731" s="15">
        <v>200000</v>
      </c>
      <c r="E5731" s="15">
        <v>200000</v>
      </c>
      <c r="F5731" s="15">
        <v>200000</v>
      </c>
      <c r="G5731" s="15">
        <v>100</v>
      </c>
    </row>
    <row r="5732" spans="1:7" x14ac:dyDescent="0.25">
      <c r="A5732" t="s">
        <v>380</v>
      </c>
      <c r="B5732" s="42" t="s">
        <v>627</v>
      </c>
      <c r="C5732" t="s">
        <v>668</v>
      </c>
      <c r="F5732" s="1">
        <v>200000</v>
      </c>
    </row>
    <row r="5733" spans="1:7" x14ac:dyDescent="0.25">
      <c r="A5733" s="124" t="s">
        <v>1393</v>
      </c>
      <c r="B5733" s="124"/>
      <c r="C5733" s="124"/>
      <c r="D5733" s="40">
        <v>200000</v>
      </c>
      <c r="E5733" s="40">
        <v>200000</v>
      </c>
      <c r="F5733" s="40">
        <v>47125.1</v>
      </c>
      <c r="G5733" s="40">
        <v>23.56</v>
      </c>
    </row>
    <row r="5734" spans="1:7" x14ac:dyDescent="0.25">
      <c r="A5734" s="16" t="s">
        <v>259</v>
      </c>
      <c r="B5734" s="41"/>
      <c r="C5734" s="16" t="s">
        <v>634</v>
      </c>
      <c r="D5734" s="15">
        <v>35000</v>
      </c>
      <c r="E5734" s="15">
        <v>35000</v>
      </c>
      <c r="F5734" s="15">
        <v>4683.1400000000003</v>
      </c>
      <c r="G5734" s="15">
        <v>13.38</v>
      </c>
    </row>
    <row r="5735" spans="1:7" x14ac:dyDescent="0.25">
      <c r="A5735" t="s">
        <v>261</v>
      </c>
      <c r="B5735" s="42" t="s">
        <v>627</v>
      </c>
      <c r="C5735" t="s">
        <v>635</v>
      </c>
      <c r="F5735" s="1">
        <v>4683.1400000000003</v>
      </c>
    </row>
    <row r="5736" spans="1:7" x14ac:dyDescent="0.25">
      <c r="A5736" s="16" t="s">
        <v>283</v>
      </c>
      <c r="B5736" s="41"/>
      <c r="C5736" s="16" t="s">
        <v>640</v>
      </c>
      <c r="D5736" s="15">
        <v>50000</v>
      </c>
      <c r="E5736" s="15">
        <v>50000</v>
      </c>
      <c r="F5736" s="15">
        <v>0</v>
      </c>
      <c r="G5736" s="15">
        <v>0</v>
      </c>
    </row>
    <row r="5737" spans="1:7" x14ac:dyDescent="0.25">
      <c r="A5737" t="s">
        <v>289</v>
      </c>
      <c r="B5737" s="42" t="s">
        <v>627</v>
      </c>
      <c r="C5737" t="s">
        <v>642</v>
      </c>
      <c r="F5737" s="1">
        <v>0</v>
      </c>
    </row>
    <row r="5738" spans="1:7" x14ac:dyDescent="0.25">
      <c r="A5738" t="s">
        <v>297</v>
      </c>
      <c r="B5738" s="42" t="s">
        <v>627</v>
      </c>
      <c r="C5738" t="s">
        <v>645</v>
      </c>
      <c r="F5738" s="1">
        <v>0</v>
      </c>
    </row>
    <row r="5739" spans="1:7" x14ac:dyDescent="0.25">
      <c r="A5739" s="16" t="s">
        <v>303</v>
      </c>
      <c r="B5739" s="41"/>
      <c r="C5739" s="16" t="s">
        <v>647</v>
      </c>
      <c r="D5739" s="15">
        <v>55000</v>
      </c>
      <c r="E5739" s="15">
        <v>55000</v>
      </c>
      <c r="F5739" s="15">
        <v>22209.72</v>
      </c>
      <c r="G5739" s="15">
        <v>40.380000000000003</v>
      </c>
    </row>
    <row r="5740" spans="1:7" x14ac:dyDescent="0.25">
      <c r="A5740" t="s">
        <v>305</v>
      </c>
      <c r="B5740" s="42" t="s">
        <v>627</v>
      </c>
      <c r="C5740" t="s">
        <v>647</v>
      </c>
      <c r="F5740" s="1">
        <v>22209.72</v>
      </c>
    </row>
    <row r="5741" spans="1:7" x14ac:dyDescent="0.25">
      <c r="A5741" s="16" t="s">
        <v>306</v>
      </c>
      <c r="B5741" s="41"/>
      <c r="C5741" s="16" t="s">
        <v>648</v>
      </c>
      <c r="D5741" s="15">
        <v>60000</v>
      </c>
      <c r="E5741" s="15">
        <v>60000</v>
      </c>
      <c r="F5741" s="15">
        <v>20232.240000000002</v>
      </c>
      <c r="G5741" s="15">
        <v>33.72</v>
      </c>
    </row>
    <row r="5742" spans="1:7" x14ac:dyDescent="0.25">
      <c r="A5742" t="s">
        <v>312</v>
      </c>
      <c r="B5742" s="42" t="s">
        <v>627</v>
      </c>
      <c r="C5742" t="s">
        <v>650</v>
      </c>
      <c r="F5742" s="1">
        <v>5269.74</v>
      </c>
    </row>
    <row r="5743" spans="1:7" x14ac:dyDescent="0.25">
      <c r="A5743" t="s">
        <v>318</v>
      </c>
      <c r="B5743" s="42" t="s">
        <v>627</v>
      </c>
      <c r="C5743" t="s">
        <v>648</v>
      </c>
      <c r="F5743" s="1">
        <v>14962.5</v>
      </c>
    </row>
    <row r="5744" spans="1:7" x14ac:dyDescent="0.25">
      <c r="A5744" s="124" t="s">
        <v>1394</v>
      </c>
      <c r="B5744" s="124"/>
      <c r="C5744" s="124"/>
      <c r="D5744" s="40">
        <v>15000</v>
      </c>
      <c r="E5744" s="40">
        <v>15000</v>
      </c>
      <c r="F5744" s="40">
        <v>0</v>
      </c>
      <c r="G5744" s="40">
        <v>0</v>
      </c>
    </row>
    <row r="5745" spans="1:7" x14ac:dyDescent="0.25">
      <c r="A5745" s="16" t="s">
        <v>236</v>
      </c>
      <c r="B5745" s="41"/>
      <c r="C5745" s="16" t="s">
        <v>626</v>
      </c>
      <c r="D5745" s="15">
        <v>2000</v>
      </c>
      <c r="E5745" s="15">
        <v>2000</v>
      </c>
      <c r="F5745" s="15">
        <v>0</v>
      </c>
      <c r="G5745" s="15">
        <v>0</v>
      </c>
    </row>
    <row r="5746" spans="1:7" x14ac:dyDescent="0.25">
      <c r="A5746" t="s">
        <v>238</v>
      </c>
      <c r="B5746" s="42" t="s">
        <v>703</v>
      </c>
      <c r="C5746" t="s">
        <v>628</v>
      </c>
      <c r="F5746" s="1">
        <v>0</v>
      </c>
    </row>
    <row r="5747" spans="1:7" x14ac:dyDescent="0.25">
      <c r="A5747" s="16" t="s">
        <v>249</v>
      </c>
      <c r="B5747" s="41"/>
      <c r="C5747" s="16" t="s">
        <v>632</v>
      </c>
      <c r="D5747" s="15">
        <v>1000</v>
      </c>
      <c r="E5747" s="15">
        <v>1000</v>
      </c>
      <c r="F5747" s="15">
        <v>0</v>
      </c>
      <c r="G5747" s="15">
        <v>0</v>
      </c>
    </row>
    <row r="5748" spans="1:7" x14ac:dyDescent="0.25">
      <c r="A5748" t="s">
        <v>253</v>
      </c>
      <c r="B5748" s="42" t="s">
        <v>703</v>
      </c>
      <c r="C5748" t="s">
        <v>633</v>
      </c>
      <c r="F5748" s="1">
        <v>0</v>
      </c>
    </row>
    <row r="5749" spans="1:7" x14ac:dyDescent="0.25">
      <c r="A5749" s="16" t="s">
        <v>259</v>
      </c>
      <c r="B5749" s="41"/>
      <c r="C5749" s="16" t="s">
        <v>634</v>
      </c>
      <c r="D5749" s="15">
        <v>3000</v>
      </c>
      <c r="E5749" s="15">
        <v>3000</v>
      </c>
      <c r="F5749" s="15">
        <v>0</v>
      </c>
      <c r="G5749" s="15">
        <v>0</v>
      </c>
    </row>
    <row r="5750" spans="1:7" x14ac:dyDescent="0.25">
      <c r="A5750" t="s">
        <v>261</v>
      </c>
      <c r="B5750" s="42" t="s">
        <v>703</v>
      </c>
      <c r="C5750" t="s">
        <v>635</v>
      </c>
      <c r="F5750" s="1">
        <v>0</v>
      </c>
    </row>
    <row r="5751" spans="1:7" x14ac:dyDescent="0.25">
      <c r="A5751" s="16" t="s">
        <v>269</v>
      </c>
      <c r="B5751" s="41"/>
      <c r="C5751" s="16" t="s">
        <v>638</v>
      </c>
      <c r="D5751" s="15">
        <v>3000</v>
      </c>
      <c r="E5751" s="15">
        <v>3000</v>
      </c>
      <c r="F5751" s="15">
        <v>0</v>
      </c>
      <c r="G5751" s="15">
        <v>0</v>
      </c>
    </row>
    <row r="5752" spans="1:7" x14ac:dyDescent="0.25">
      <c r="A5752" t="s">
        <v>271</v>
      </c>
      <c r="B5752" s="42" t="s">
        <v>703</v>
      </c>
      <c r="C5752" t="s">
        <v>639</v>
      </c>
      <c r="F5752" s="1">
        <v>0</v>
      </c>
    </row>
    <row r="5753" spans="1:7" x14ac:dyDescent="0.25">
      <c r="A5753" s="16" t="s">
        <v>283</v>
      </c>
      <c r="B5753" s="41"/>
      <c r="C5753" s="16" t="s">
        <v>640</v>
      </c>
      <c r="D5753" s="15">
        <v>3000</v>
      </c>
      <c r="E5753" s="15">
        <v>3000</v>
      </c>
      <c r="F5753" s="15">
        <v>0</v>
      </c>
      <c r="G5753" s="15">
        <v>0</v>
      </c>
    </row>
    <row r="5754" spans="1:7" x14ac:dyDescent="0.25">
      <c r="A5754" t="s">
        <v>297</v>
      </c>
      <c r="B5754" s="42" t="s">
        <v>703</v>
      </c>
      <c r="C5754" t="s">
        <v>645</v>
      </c>
      <c r="F5754" s="1">
        <v>0</v>
      </c>
    </row>
    <row r="5755" spans="1:7" x14ac:dyDescent="0.25">
      <c r="A5755" s="16" t="s">
        <v>306</v>
      </c>
      <c r="B5755" s="41"/>
      <c r="C5755" s="16" t="s">
        <v>648</v>
      </c>
      <c r="D5755" s="15">
        <v>3000</v>
      </c>
      <c r="E5755" s="15">
        <v>3000</v>
      </c>
      <c r="F5755" s="15">
        <v>0</v>
      </c>
      <c r="G5755" s="15">
        <v>0</v>
      </c>
    </row>
    <row r="5756" spans="1:7" x14ac:dyDescent="0.25">
      <c r="A5756" t="s">
        <v>318</v>
      </c>
      <c r="B5756" s="42" t="s">
        <v>703</v>
      </c>
      <c r="C5756" t="s">
        <v>648</v>
      </c>
      <c r="F5756" s="1">
        <v>0</v>
      </c>
    </row>
    <row r="5757" spans="1:7" x14ac:dyDescent="0.25">
      <c r="A5757" s="124" t="s">
        <v>1395</v>
      </c>
      <c r="B5757" s="124"/>
      <c r="C5757" s="124"/>
      <c r="D5757" s="40">
        <v>15000</v>
      </c>
      <c r="E5757" s="40">
        <v>15000</v>
      </c>
      <c r="F5757" s="40">
        <v>0</v>
      </c>
      <c r="G5757" s="40">
        <v>0</v>
      </c>
    </row>
    <row r="5758" spans="1:7" x14ac:dyDescent="0.25">
      <c r="A5758" s="16" t="s">
        <v>236</v>
      </c>
      <c r="B5758" s="41"/>
      <c r="C5758" s="16" t="s">
        <v>626</v>
      </c>
      <c r="D5758" s="15">
        <v>2000</v>
      </c>
      <c r="E5758" s="15">
        <v>2000</v>
      </c>
      <c r="F5758" s="15">
        <v>0</v>
      </c>
      <c r="G5758" s="15">
        <v>0</v>
      </c>
    </row>
    <row r="5759" spans="1:7" x14ac:dyDescent="0.25">
      <c r="A5759" t="s">
        <v>238</v>
      </c>
      <c r="B5759" s="42" t="s">
        <v>703</v>
      </c>
      <c r="C5759" t="s">
        <v>628</v>
      </c>
      <c r="F5759" s="1">
        <v>0</v>
      </c>
    </row>
    <row r="5760" spans="1:7" x14ac:dyDescent="0.25">
      <c r="A5760" s="16" t="s">
        <v>249</v>
      </c>
      <c r="B5760" s="41"/>
      <c r="C5760" s="16" t="s">
        <v>632</v>
      </c>
      <c r="D5760" s="15">
        <v>1000</v>
      </c>
      <c r="E5760" s="15">
        <v>1000</v>
      </c>
      <c r="F5760" s="15">
        <v>0</v>
      </c>
      <c r="G5760" s="15">
        <v>0</v>
      </c>
    </row>
    <row r="5761" spans="1:7" x14ac:dyDescent="0.25">
      <c r="A5761" t="s">
        <v>253</v>
      </c>
      <c r="B5761" s="42" t="s">
        <v>703</v>
      </c>
      <c r="C5761" t="s">
        <v>633</v>
      </c>
      <c r="F5761" s="1">
        <v>0</v>
      </c>
    </row>
    <row r="5762" spans="1:7" x14ac:dyDescent="0.25">
      <c r="A5762" s="16" t="s">
        <v>259</v>
      </c>
      <c r="B5762" s="41"/>
      <c r="C5762" s="16" t="s">
        <v>634</v>
      </c>
      <c r="D5762" s="15">
        <v>3000</v>
      </c>
      <c r="E5762" s="15">
        <v>3000</v>
      </c>
      <c r="F5762" s="15">
        <v>0</v>
      </c>
      <c r="G5762" s="15">
        <v>0</v>
      </c>
    </row>
    <row r="5763" spans="1:7" x14ac:dyDescent="0.25">
      <c r="A5763" t="s">
        <v>261</v>
      </c>
      <c r="B5763" s="42" t="s">
        <v>703</v>
      </c>
      <c r="C5763" t="s">
        <v>635</v>
      </c>
      <c r="F5763" s="1">
        <v>0</v>
      </c>
    </row>
    <row r="5764" spans="1:7" x14ac:dyDescent="0.25">
      <c r="A5764" s="16" t="s">
        <v>269</v>
      </c>
      <c r="B5764" s="41"/>
      <c r="C5764" s="16" t="s">
        <v>638</v>
      </c>
      <c r="D5764" s="15">
        <v>3000</v>
      </c>
      <c r="E5764" s="15">
        <v>3000</v>
      </c>
      <c r="F5764" s="15">
        <v>0</v>
      </c>
      <c r="G5764" s="15">
        <v>0</v>
      </c>
    </row>
    <row r="5765" spans="1:7" x14ac:dyDescent="0.25">
      <c r="A5765" t="s">
        <v>271</v>
      </c>
      <c r="B5765" s="42" t="s">
        <v>703</v>
      </c>
      <c r="C5765" t="s">
        <v>639</v>
      </c>
      <c r="F5765" s="1">
        <v>0</v>
      </c>
    </row>
    <row r="5766" spans="1:7" x14ac:dyDescent="0.25">
      <c r="A5766" s="16" t="s">
        <v>283</v>
      </c>
      <c r="B5766" s="41"/>
      <c r="C5766" s="16" t="s">
        <v>640</v>
      </c>
      <c r="D5766" s="15">
        <v>3000</v>
      </c>
      <c r="E5766" s="15">
        <v>3000</v>
      </c>
      <c r="F5766" s="15">
        <v>0</v>
      </c>
      <c r="G5766" s="15">
        <v>0</v>
      </c>
    </row>
    <row r="5767" spans="1:7" x14ac:dyDescent="0.25">
      <c r="A5767" t="s">
        <v>297</v>
      </c>
      <c r="B5767" s="42" t="s">
        <v>703</v>
      </c>
      <c r="C5767" t="s">
        <v>645</v>
      </c>
      <c r="F5767" s="1">
        <v>0</v>
      </c>
    </row>
    <row r="5768" spans="1:7" x14ac:dyDescent="0.25">
      <c r="A5768" s="16" t="s">
        <v>306</v>
      </c>
      <c r="B5768" s="41"/>
      <c r="C5768" s="16" t="s">
        <v>648</v>
      </c>
      <c r="D5768" s="15">
        <v>3000</v>
      </c>
      <c r="E5768" s="15">
        <v>3000</v>
      </c>
      <c r="F5768" s="15">
        <v>0</v>
      </c>
      <c r="G5768" s="15">
        <v>0</v>
      </c>
    </row>
    <row r="5769" spans="1:7" x14ac:dyDescent="0.25">
      <c r="A5769" t="s">
        <v>318</v>
      </c>
      <c r="B5769" s="42" t="s">
        <v>703</v>
      </c>
      <c r="C5769" t="s">
        <v>648</v>
      </c>
      <c r="F5769" s="1">
        <v>0</v>
      </c>
    </row>
    <row r="5770" spans="1:7" x14ac:dyDescent="0.25">
      <c r="A5770" s="124" t="s">
        <v>1396</v>
      </c>
      <c r="B5770" s="124"/>
      <c r="C5770" s="124"/>
      <c r="D5770" s="40">
        <v>10000</v>
      </c>
      <c r="E5770" s="40">
        <v>10000</v>
      </c>
      <c r="F5770" s="40">
        <v>0</v>
      </c>
      <c r="G5770" s="40">
        <v>0</v>
      </c>
    </row>
    <row r="5771" spans="1:7" x14ac:dyDescent="0.25">
      <c r="A5771" s="16" t="s">
        <v>379</v>
      </c>
      <c r="B5771" s="41"/>
      <c r="C5771" s="16" t="s">
        <v>667</v>
      </c>
      <c r="D5771" s="15">
        <v>10000</v>
      </c>
      <c r="E5771" s="15">
        <v>10000</v>
      </c>
      <c r="F5771" s="15">
        <v>0</v>
      </c>
      <c r="G5771" s="15">
        <v>0</v>
      </c>
    </row>
    <row r="5772" spans="1:7" x14ac:dyDescent="0.25">
      <c r="A5772" t="s">
        <v>380</v>
      </c>
      <c r="B5772" s="42" t="s">
        <v>627</v>
      </c>
      <c r="C5772" t="s">
        <v>668</v>
      </c>
      <c r="F5772" s="1">
        <v>0</v>
      </c>
    </row>
    <row r="5773" spans="1:7" x14ac:dyDescent="0.25">
      <c r="A5773" s="138" t="s">
        <v>945</v>
      </c>
      <c r="B5773" s="138"/>
      <c r="C5773" s="138"/>
      <c r="D5773" s="39">
        <v>50000000</v>
      </c>
      <c r="E5773" s="39">
        <v>50000000</v>
      </c>
      <c r="F5773" s="39">
        <v>57478205.960000001</v>
      </c>
      <c r="G5773" s="39">
        <v>114.96</v>
      </c>
    </row>
    <row r="5774" spans="1:7" x14ac:dyDescent="0.25">
      <c r="A5774" s="124" t="s">
        <v>953</v>
      </c>
      <c r="B5774" s="124"/>
      <c r="C5774" s="124"/>
      <c r="D5774" s="40">
        <v>50000000</v>
      </c>
      <c r="E5774" s="40">
        <v>50000000</v>
      </c>
      <c r="F5774" s="40">
        <v>57478205.960000001</v>
      </c>
      <c r="G5774" s="40">
        <v>114.96</v>
      </c>
    </row>
    <row r="5775" spans="1:7" x14ac:dyDescent="0.25">
      <c r="A5775" s="16" t="s">
        <v>283</v>
      </c>
      <c r="B5775" s="41"/>
      <c r="C5775" s="16" t="s">
        <v>640</v>
      </c>
      <c r="D5775" s="15">
        <v>50000000</v>
      </c>
      <c r="E5775" s="15">
        <v>50000000</v>
      </c>
      <c r="F5775" s="15">
        <v>57478205.960000001</v>
      </c>
      <c r="G5775" s="15">
        <v>114.96</v>
      </c>
    </row>
    <row r="5776" spans="1:7" x14ac:dyDescent="0.25">
      <c r="A5776" t="s">
        <v>293</v>
      </c>
      <c r="B5776" s="42" t="s">
        <v>627</v>
      </c>
      <c r="C5776" t="s">
        <v>643</v>
      </c>
      <c r="F5776" s="1">
        <v>57478205.960000001</v>
      </c>
    </row>
    <row r="5777" spans="1:7" x14ac:dyDescent="0.25">
      <c r="A5777" s="125" t="s">
        <v>689</v>
      </c>
      <c r="B5777" s="125"/>
      <c r="C5777" s="125"/>
      <c r="D5777" s="15">
        <v>61359000</v>
      </c>
      <c r="E5777" s="15">
        <v>61359000</v>
      </c>
      <c r="F5777" s="15">
        <v>69100566.819999993</v>
      </c>
      <c r="G5777" s="15">
        <v>112.62</v>
      </c>
    </row>
    <row r="5778" spans="1:7" x14ac:dyDescent="0.25">
      <c r="A5778" s="134" t="s">
        <v>734</v>
      </c>
      <c r="B5778" s="134"/>
      <c r="C5778" s="134"/>
      <c r="D5778" s="46">
        <v>61329000</v>
      </c>
      <c r="E5778" s="46">
        <v>61329000</v>
      </c>
      <c r="F5778" s="46">
        <v>69100566.819999993</v>
      </c>
      <c r="G5778" s="46">
        <v>112.67</v>
      </c>
    </row>
    <row r="5779" spans="1:7" x14ac:dyDescent="0.25">
      <c r="A5779" s="126" t="s">
        <v>962</v>
      </c>
      <c r="B5779" s="126"/>
      <c r="C5779" s="126"/>
      <c r="D5779" s="46">
        <v>30000</v>
      </c>
      <c r="E5779" s="46">
        <v>30000</v>
      </c>
      <c r="F5779" s="46">
        <v>0</v>
      </c>
      <c r="G5779" s="46">
        <v>0</v>
      </c>
    </row>
    <row r="5781" spans="1:7" ht="19.5" customHeight="1" x14ac:dyDescent="0.3">
      <c r="A5781" s="128" t="s">
        <v>1397</v>
      </c>
      <c r="B5781" s="128"/>
      <c r="C5781" s="128"/>
      <c r="D5781" s="128"/>
      <c r="E5781" s="128"/>
      <c r="F5781" s="128"/>
      <c r="G5781" s="128"/>
    </row>
    <row r="5782" spans="1:7" ht="30" x14ac:dyDescent="0.25">
      <c r="A5782" s="33" t="s">
        <v>487</v>
      </c>
      <c r="B5782" s="34" t="s">
        <v>618</v>
      </c>
      <c r="C5782" s="33" t="s">
        <v>619</v>
      </c>
      <c r="D5782" s="4" t="s">
        <v>620</v>
      </c>
      <c r="E5782" s="4" t="s">
        <v>621</v>
      </c>
      <c r="F5782" s="4" t="s">
        <v>745</v>
      </c>
      <c r="G5782" s="73" t="s">
        <v>490</v>
      </c>
    </row>
    <row r="5783" spans="1:7" ht="9.75" customHeight="1" x14ac:dyDescent="0.25">
      <c r="A5783" s="36">
        <v>1</v>
      </c>
      <c r="B5783" s="36">
        <v>2</v>
      </c>
      <c r="C5783" s="36">
        <v>3</v>
      </c>
      <c r="D5783" s="37">
        <v>4</v>
      </c>
      <c r="E5783" s="37">
        <v>5</v>
      </c>
      <c r="F5783" s="36">
        <v>6</v>
      </c>
      <c r="G5783" s="74" t="s">
        <v>623</v>
      </c>
    </row>
    <row r="5784" spans="1:7" x14ac:dyDescent="0.25">
      <c r="A5784" s="129" t="s">
        <v>1398</v>
      </c>
      <c r="B5784" s="129"/>
      <c r="C5784" s="129"/>
      <c r="D5784" s="39">
        <v>370958000</v>
      </c>
      <c r="E5784" s="39">
        <v>374308000</v>
      </c>
      <c r="F5784" s="39">
        <v>373036969.47000003</v>
      </c>
      <c r="G5784" s="39">
        <v>99.66</v>
      </c>
    </row>
    <row r="5785" spans="1:7" x14ac:dyDescent="0.25">
      <c r="A5785" s="130" t="s">
        <v>1399</v>
      </c>
      <c r="B5785" s="130"/>
      <c r="C5785" s="130"/>
      <c r="D5785" s="40">
        <v>135140000</v>
      </c>
      <c r="E5785" s="40">
        <v>135140000</v>
      </c>
      <c r="F5785" s="40">
        <v>134914633.41</v>
      </c>
      <c r="G5785" s="40">
        <v>99.83</v>
      </c>
    </row>
    <row r="5786" spans="1:7" x14ac:dyDescent="0.25">
      <c r="A5786" s="16" t="s">
        <v>269</v>
      </c>
      <c r="B5786" s="41"/>
      <c r="C5786" s="16" t="s">
        <v>638</v>
      </c>
      <c r="D5786" s="15">
        <v>10000</v>
      </c>
      <c r="E5786" s="15">
        <v>10000</v>
      </c>
      <c r="F5786" s="15">
        <v>12.5</v>
      </c>
      <c r="G5786" s="15">
        <v>0.13</v>
      </c>
    </row>
    <row r="5787" spans="1:7" x14ac:dyDescent="0.25">
      <c r="A5787" t="s">
        <v>275</v>
      </c>
      <c r="B5787" s="42" t="s">
        <v>627</v>
      </c>
      <c r="C5787" t="s">
        <v>684</v>
      </c>
      <c r="F5787" s="1">
        <v>12.5</v>
      </c>
    </row>
    <row r="5788" spans="1:7" x14ac:dyDescent="0.25">
      <c r="A5788" s="16" t="s">
        <v>283</v>
      </c>
      <c r="B5788" s="41"/>
      <c r="C5788" s="16" t="s">
        <v>640</v>
      </c>
      <c r="D5788" s="15">
        <v>20000</v>
      </c>
      <c r="E5788" s="15">
        <v>20000</v>
      </c>
      <c r="F5788" s="15">
        <v>9620.91</v>
      </c>
      <c r="G5788" s="15">
        <v>48.1</v>
      </c>
    </row>
    <row r="5789" spans="1:7" x14ac:dyDescent="0.25">
      <c r="A5789" t="s">
        <v>291</v>
      </c>
      <c r="B5789" s="42" t="s">
        <v>627</v>
      </c>
      <c r="C5789" t="s">
        <v>687</v>
      </c>
      <c r="F5789" s="1">
        <v>9620.91</v>
      </c>
    </row>
    <row r="5790" spans="1:7" x14ac:dyDescent="0.25">
      <c r="A5790" s="16" t="s">
        <v>306</v>
      </c>
      <c r="B5790" s="41"/>
      <c r="C5790" s="16" t="s">
        <v>648</v>
      </c>
      <c r="D5790" s="15">
        <v>10000</v>
      </c>
      <c r="E5790" s="15">
        <v>10000</v>
      </c>
      <c r="F5790" s="15">
        <v>0</v>
      </c>
      <c r="G5790" s="15">
        <v>0</v>
      </c>
    </row>
    <row r="5791" spans="1:7" x14ac:dyDescent="0.25">
      <c r="A5791" t="s">
        <v>318</v>
      </c>
      <c r="B5791" s="42" t="s">
        <v>627</v>
      </c>
      <c r="C5791" t="s">
        <v>648</v>
      </c>
      <c r="F5791" s="1">
        <v>0</v>
      </c>
    </row>
    <row r="5792" spans="1:7" x14ac:dyDescent="0.25">
      <c r="A5792" s="16" t="s">
        <v>379</v>
      </c>
      <c r="B5792" s="41"/>
      <c r="C5792" s="16" t="s">
        <v>667</v>
      </c>
      <c r="D5792" s="15">
        <v>135100000</v>
      </c>
      <c r="E5792" s="15">
        <v>135100000</v>
      </c>
      <c r="F5792" s="15">
        <v>134905000</v>
      </c>
      <c r="G5792" s="15">
        <v>99.86</v>
      </c>
    </row>
    <row r="5793" spans="1:7" x14ac:dyDescent="0.25">
      <c r="A5793" t="s">
        <v>380</v>
      </c>
      <c r="B5793" s="42" t="s">
        <v>627</v>
      </c>
      <c r="C5793" t="s">
        <v>668</v>
      </c>
      <c r="F5793" s="1">
        <v>134905000</v>
      </c>
    </row>
    <row r="5794" spans="1:7" x14ac:dyDescent="0.25">
      <c r="A5794" s="124" t="s">
        <v>1400</v>
      </c>
      <c r="B5794" s="124"/>
      <c r="C5794" s="124"/>
      <c r="D5794" s="40">
        <v>20000000</v>
      </c>
      <c r="E5794" s="40">
        <v>20000000</v>
      </c>
      <c r="F5794" s="40">
        <v>19987500</v>
      </c>
      <c r="G5794" s="40">
        <v>99.94</v>
      </c>
    </row>
    <row r="5795" spans="1:7" x14ac:dyDescent="0.25">
      <c r="A5795" s="16" t="s">
        <v>379</v>
      </c>
      <c r="B5795" s="41"/>
      <c r="C5795" s="16" t="s">
        <v>667</v>
      </c>
      <c r="D5795" s="15">
        <v>20000000</v>
      </c>
      <c r="E5795" s="15">
        <v>20000000</v>
      </c>
      <c r="F5795" s="15">
        <v>19987500</v>
      </c>
      <c r="G5795" s="15">
        <v>99.94</v>
      </c>
    </row>
    <row r="5796" spans="1:7" x14ac:dyDescent="0.25">
      <c r="A5796" t="s">
        <v>380</v>
      </c>
      <c r="B5796" s="42" t="s">
        <v>627</v>
      </c>
      <c r="C5796" t="s">
        <v>668</v>
      </c>
      <c r="F5796" s="1">
        <v>19987500</v>
      </c>
    </row>
    <row r="5797" spans="1:7" x14ac:dyDescent="0.25">
      <c r="A5797" s="124" t="s">
        <v>1401</v>
      </c>
      <c r="B5797" s="124"/>
      <c r="C5797" s="124"/>
      <c r="D5797" s="40">
        <v>15000000</v>
      </c>
      <c r="E5797" s="40">
        <v>18350000</v>
      </c>
      <c r="F5797" s="40">
        <v>17060118.75</v>
      </c>
      <c r="G5797" s="40">
        <v>92.97</v>
      </c>
    </row>
    <row r="5798" spans="1:7" x14ac:dyDescent="0.25">
      <c r="A5798" s="16" t="s">
        <v>379</v>
      </c>
      <c r="B5798" s="41"/>
      <c r="C5798" s="16" t="s">
        <v>667</v>
      </c>
      <c r="D5798" s="15">
        <v>15000000</v>
      </c>
      <c r="E5798" s="15">
        <v>18350000</v>
      </c>
      <c r="F5798" s="15">
        <v>17060118.75</v>
      </c>
      <c r="G5798" s="15">
        <v>92.97</v>
      </c>
    </row>
    <row r="5799" spans="1:7" x14ac:dyDescent="0.25">
      <c r="A5799" t="s">
        <v>380</v>
      </c>
      <c r="B5799" s="42" t="s">
        <v>627</v>
      </c>
      <c r="C5799" t="s">
        <v>668</v>
      </c>
      <c r="F5799" s="1">
        <v>17060118.75</v>
      </c>
    </row>
    <row r="5800" spans="1:7" x14ac:dyDescent="0.25">
      <c r="A5800" s="124" t="s">
        <v>1402</v>
      </c>
      <c r="B5800" s="124"/>
      <c r="C5800" s="124"/>
      <c r="D5800" s="40">
        <v>63900000</v>
      </c>
      <c r="E5800" s="40">
        <v>63900000</v>
      </c>
      <c r="F5800" s="40">
        <v>58101625</v>
      </c>
      <c r="G5800" s="40">
        <v>90.93</v>
      </c>
    </row>
    <row r="5801" spans="1:7" x14ac:dyDescent="0.25">
      <c r="A5801" s="16" t="s">
        <v>283</v>
      </c>
      <c r="B5801" s="41"/>
      <c r="C5801" s="16" t="s">
        <v>640</v>
      </c>
      <c r="D5801" s="15">
        <v>1500000</v>
      </c>
      <c r="E5801" s="15">
        <v>1500000</v>
      </c>
      <c r="F5801" s="15">
        <v>1135000</v>
      </c>
      <c r="G5801" s="15">
        <v>75.67</v>
      </c>
    </row>
    <row r="5802" spans="1:7" x14ac:dyDescent="0.25">
      <c r="A5802" t="s">
        <v>293</v>
      </c>
      <c r="B5802" s="42" t="s">
        <v>627</v>
      </c>
      <c r="C5802" t="s">
        <v>643</v>
      </c>
      <c r="F5802" s="1">
        <v>1135000</v>
      </c>
    </row>
    <row r="5803" spans="1:7" x14ac:dyDescent="0.25">
      <c r="A5803" s="16" t="s">
        <v>337</v>
      </c>
      <c r="B5803" s="41"/>
      <c r="C5803" s="16" t="s">
        <v>891</v>
      </c>
      <c r="D5803" s="15">
        <v>62400000</v>
      </c>
      <c r="E5803" s="15">
        <v>62400000</v>
      </c>
      <c r="F5803" s="15">
        <v>56966625</v>
      </c>
      <c r="G5803" s="15">
        <v>91.29</v>
      </c>
    </row>
    <row r="5804" spans="1:7" x14ac:dyDescent="0.25">
      <c r="A5804" t="s">
        <v>339</v>
      </c>
      <c r="B5804" s="42" t="s">
        <v>627</v>
      </c>
      <c r="C5804" t="s">
        <v>891</v>
      </c>
      <c r="F5804" s="1">
        <v>28485937.5</v>
      </c>
    </row>
    <row r="5805" spans="1:7" x14ac:dyDescent="0.25">
      <c r="A5805" t="s">
        <v>339</v>
      </c>
      <c r="B5805" s="42" t="s">
        <v>922</v>
      </c>
      <c r="C5805" t="s">
        <v>891</v>
      </c>
      <c r="F5805" s="1">
        <v>28480687.5</v>
      </c>
    </row>
    <row r="5806" spans="1:7" x14ac:dyDescent="0.25">
      <c r="A5806" s="124" t="s">
        <v>1403</v>
      </c>
      <c r="B5806" s="124"/>
      <c r="C5806" s="124"/>
      <c r="D5806" s="40">
        <v>103095000</v>
      </c>
      <c r="E5806" s="40">
        <v>103095000</v>
      </c>
      <c r="F5806" s="40">
        <v>103095000</v>
      </c>
      <c r="G5806" s="40">
        <v>100</v>
      </c>
    </row>
    <row r="5807" spans="1:7" x14ac:dyDescent="0.25">
      <c r="A5807" s="16" t="s">
        <v>236</v>
      </c>
      <c r="B5807" s="41"/>
      <c r="C5807" s="16" t="s">
        <v>626</v>
      </c>
      <c r="D5807" s="15">
        <v>48000000</v>
      </c>
      <c r="E5807" s="15">
        <v>48000000</v>
      </c>
      <c r="F5807" s="15">
        <v>48000000</v>
      </c>
      <c r="G5807" s="15">
        <v>100</v>
      </c>
    </row>
    <row r="5808" spans="1:7" x14ac:dyDescent="0.25">
      <c r="A5808" t="s">
        <v>238</v>
      </c>
      <c r="B5808" s="42" t="s">
        <v>627</v>
      </c>
      <c r="C5808" t="s">
        <v>628</v>
      </c>
      <c r="F5808" s="1">
        <v>48000000</v>
      </c>
    </row>
    <row r="5809" spans="1:7" x14ac:dyDescent="0.25">
      <c r="A5809" s="16" t="s">
        <v>246</v>
      </c>
      <c r="B5809" s="41"/>
      <c r="C5809" s="16" t="s">
        <v>631</v>
      </c>
      <c r="D5809" s="15">
        <v>1000000</v>
      </c>
      <c r="E5809" s="15">
        <v>1000000</v>
      </c>
      <c r="F5809" s="15">
        <v>1000000</v>
      </c>
      <c r="G5809" s="15">
        <v>100</v>
      </c>
    </row>
    <row r="5810" spans="1:7" x14ac:dyDescent="0.25">
      <c r="A5810" t="s">
        <v>248</v>
      </c>
      <c r="B5810" s="42" t="s">
        <v>627</v>
      </c>
      <c r="C5810" t="s">
        <v>631</v>
      </c>
      <c r="F5810" s="1">
        <v>1000000</v>
      </c>
    </row>
    <row r="5811" spans="1:7" x14ac:dyDescent="0.25">
      <c r="A5811" s="16" t="s">
        <v>249</v>
      </c>
      <c r="B5811" s="41"/>
      <c r="C5811" s="16" t="s">
        <v>632</v>
      </c>
      <c r="D5811" s="15">
        <v>7800000</v>
      </c>
      <c r="E5811" s="15">
        <v>7800000</v>
      </c>
      <c r="F5811" s="15">
        <v>7800000</v>
      </c>
      <c r="G5811" s="15">
        <v>100</v>
      </c>
    </row>
    <row r="5812" spans="1:7" x14ac:dyDescent="0.25">
      <c r="A5812" t="s">
        <v>253</v>
      </c>
      <c r="B5812" s="42" t="s">
        <v>627</v>
      </c>
      <c r="C5812" t="s">
        <v>633</v>
      </c>
      <c r="F5812" s="1">
        <v>7800000</v>
      </c>
    </row>
    <row r="5813" spans="1:7" x14ac:dyDescent="0.25">
      <c r="A5813" s="16" t="s">
        <v>259</v>
      </c>
      <c r="B5813" s="41"/>
      <c r="C5813" s="16" t="s">
        <v>634</v>
      </c>
      <c r="D5813" s="15">
        <v>1400000</v>
      </c>
      <c r="E5813" s="15">
        <v>1400000</v>
      </c>
      <c r="F5813" s="15">
        <v>1400000</v>
      </c>
      <c r="G5813" s="15">
        <v>100</v>
      </c>
    </row>
    <row r="5814" spans="1:7" x14ac:dyDescent="0.25">
      <c r="A5814" t="s">
        <v>263</v>
      </c>
      <c r="B5814" s="42" t="s">
        <v>627</v>
      </c>
      <c r="C5814" t="s">
        <v>636</v>
      </c>
      <c r="F5814" s="1">
        <v>1400000</v>
      </c>
    </row>
    <row r="5815" spans="1:7" x14ac:dyDescent="0.25">
      <c r="A5815" s="16" t="s">
        <v>269</v>
      </c>
      <c r="B5815" s="41"/>
      <c r="C5815" s="16" t="s">
        <v>638</v>
      </c>
      <c r="D5815" s="15">
        <v>25100000</v>
      </c>
      <c r="E5815" s="15">
        <v>25100000</v>
      </c>
      <c r="F5815" s="15">
        <v>25100000</v>
      </c>
      <c r="G5815" s="15">
        <v>100</v>
      </c>
    </row>
    <row r="5816" spans="1:7" x14ac:dyDescent="0.25">
      <c r="A5816" t="s">
        <v>271</v>
      </c>
      <c r="B5816" s="42" t="s">
        <v>627</v>
      </c>
      <c r="C5816" t="s">
        <v>639</v>
      </c>
      <c r="F5816" s="1">
        <v>100000</v>
      </c>
    </row>
    <row r="5817" spans="1:7" x14ac:dyDescent="0.25">
      <c r="A5817" t="s">
        <v>273</v>
      </c>
      <c r="B5817" s="42" t="s">
        <v>627</v>
      </c>
      <c r="C5817" t="s">
        <v>671</v>
      </c>
      <c r="F5817" s="1">
        <v>900000</v>
      </c>
    </row>
    <row r="5818" spans="1:7" x14ac:dyDescent="0.25">
      <c r="A5818" t="s">
        <v>275</v>
      </c>
      <c r="B5818" s="42" t="s">
        <v>627</v>
      </c>
      <c r="C5818" t="s">
        <v>684</v>
      </c>
      <c r="F5818" s="1">
        <v>21400000</v>
      </c>
    </row>
    <row r="5819" spans="1:7" x14ac:dyDescent="0.25">
      <c r="A5819" t="s">
        <v>277</v>
      </c>
      <c r="B5819" s="42" t="s">
        <v>627</v>
      </c>
      <c r="C5819" t="s">
        <v>672</v>
      </c>
      <c r="F5819" s="1">
        <v>2200000</v>
      </c>
    </row>
    <row r="5820" spans="1:7" x14ac:dyDescent="0.25">
      <c r="A5820" t="s">
        <v>279</v>
      </c>
      <c r="B5820" s="42" t="s">
        <v>627</v>
      </c>
      <c r="C5820" t="s">
        <v>685</v>
      </c>
      <c r="F5820" s="1">
        <v>300000</v>
      </c>
    </row>
    <row r="5821" spans="1:7" x14ac:dyDescent="0.25">
      <c r="A5821" t="s">
        <v>281</v>
      </c>
      <c r="B5821" s="42" t="s">
        <v>627</v>
      </c>
      <c r="C5821" t="s">
        <v>686</v>
      </c>
      <c r="F5821" s="1">
        <v>200000</v>
      </c>
    </row>
    <row r="5822" spans="1:7" x14ac:dyDescent="0.25">
      <c r="A5822" s="16" t="s">
        <v>283</v>
      </c>
      <c r="B5822" s="41"/>
      <c r="C5822" s="16" t="s">
        <v>640</v>
      </c>
      <c r="D5822" s="15">
        <v>18324000</v>
      </c>
      <c r="E5822" s="15">
        <v>18324000</v>
      </c>
      <c r="F5822" s="15">
        <v>18324000</v>
      </c>
      <c r="G5822" s="15">
        <v>100</v>
      </c>
    </row>
    <row r="5823" spans="1:7" x14ac:dyDescent="0.25">
      <c r="A5823" t="s">
        <v>287</v>
      </c>
      <c r="B5823" s="42" t="s">
        <v>627</v>
      </c>
      <c r="C5823" t="s">
        <v>673</v>
      </c>
      <c r="F5823" s="1">
        <v>6000000</v>
      </c>
    </row>
    <row r="5824" spans="1:7" x14ac:dyDescent="0.25">
      <c r="A5824" t="s">
        <v>291</v>
      </c>
      <c r="B5824" s="42" t="s">
        <v>627</v>
      </c>
      <c r="C5824" t="s">
        <v>687</v>
      </c>
      <c r="F5824" s="1">
        <v>4724000</v>
      </c>
    </row>
    <row r="5825" spans="1:7" x14ac:dyDescent="0.25">
      <c r="A5825" t="s">
        <v>293</v>
      </c>
      <c r="B5825" s="42" t="s">
        <v>627</v>
      </c>
      <c r="C5825" t="s">
        <v>643</v>
      </c>
      <c r="F5825" s="1">
        <v>1200000</v>
      </c>
    </row>
    <row r="5826" spans="1:7" x14ac:dyDescent="0.25">
      <c r="A5826" t="s">
        <v>297</v>
      </c>
      <c r="B5826" s="42" t="s">
        <v>627</v>
      </c>
      <c r="C5826" t="s">
        <v>645</v>
      </c>
      <c r="F5826" s="1">
        <v>1400000</v>
      </c>
    </row>
    <row r="5827" spans="1:7" x14ac:dyDescent="0.25">
      <c r="A5827" t="s">
        <v>301</v>
      </c>
      <c r="B5827" s="42" t="s">
        <v>627</v>
      </c>
      <c r="C5827" t="s">
        <v>646</v>
      </c>
      <c r="F5827" s="1">
        <v>5000000</v>
      </c>
    </row>
    <row r="5828" spans="1:7" x14ac:dyDescent="0.25">
      <c r="A5828" s="16" t="s">
        <v>417</v>
      </c>
      <c r="B5828" s="41"/>
      <c r="C5828" s="16" t="s">
        <v>762</v>
      </c>
      <c r="D5828" s="15">
        <v>1200000</v>
      </c>
      <c r="E5828" s="15">
        <v>1200000</v>
      </c>
      <c r="F5828" s="15">
        <v>1200000</v>
      </c>
      <c r="G5828" s="15">
        <v>100</v>
      </c>
    </row>
    <row r="5829" spans="1:7" x14ac:dyDescent="0.25">
      <c r="A5829" t="s">
        <v>420</v>
      </c>
      <c r="B5829" s="42" t="s">
        <v>627</v>
      </c>
      <c r="C5829" t="s">
        <v>877</v>
      </c>
      <c r="F5829" s="1">
        <v>1200000</v>
      </c>
    </row>
    <row r="5830" spans="1:7" x14ac:dyDescent="0.25">
      <c r="A5830" s="16" t="s">
        <v>424</v>
      </c>
      <c r="B5830" s="41"/>
      <c r="C5830" s="16" t="s">
        <v>664</v>
      </c>
      <c r="D5830" s="15">
        <v>271000</v>
      </c>
      <c r="E5830" s="15">
        <v>271000</v>
      </c>
      <c r="F5830" s="15">
        <v>271000</v>
      </c>
      <c r="G5830" s="15">
        <v>100</v>
      </c>
    </row>
    <row r="5831" spans="1:7" x14ac:dyDescent="0.25">
      <c r="A5831" t="s">
        <v>426</v>
      </c>
      <c r="B5831" s="42" t="s">
        <v>627</v>
      </c>
      <c r="C5831" t="s">
        <v>665</v>
      </c>
      <c r="F5831" s="1">
        <v>12000</v>
      </c>
    </row>
    <row r="5832" spans="1:7" x14ac:dyDescent="0.25">
      <c r="A5832" t="s">
        <v>431</v>
      </c>
      <c r="B5832" s="42" t="s">
        <v>627</v>
      </c>
      <c r="C5832" t="s">
        <v>974</v>
      </c>
      <c r="F5832" s="1">
        <v>190000</v>
      </c>
    </row>
    <row r="5833" spans="1:7" x14ac:dyDescent="0.25">
      <c r="A5833" t="s">
        <v>432</v>
      </c>
      <c r="B5833" s="42" t="s">
        <v>627</v>
      </c>
      <c r="C5833" t="s">
        <v>680</v>
      </c>
      <c r="F5833" s="1">
        <v>69000</v>
      </c>
    </row>
    <row r="5834" spans="1:7" x14ac:dyDescent="0.25">
      <c r="A5834" s="124" t="s">
        <v>1404</v>
      </c>
      <c r="B5834" s="124"/>
      <c r="C5834" s="124"/>
      <c r="D5834" s="40">
        <v>10500000</v>
      </c>
      <c r="E5834" s="40">
        <v>10500000</v>
      </c>
      <c r="F5834" s="40">
        <v>10408717.18</v>
      </c>
      <c r="G5834" s="40">
        <v>99.13</v>
      </c>
    </row>
    <row r="5835" spans="1:7" x14ac:dyDescent="0.25">
      <c r="A5835" s="16" t="s">
        <v>283</v>
      </c>
      <c r="B5835" s="41"/>
      <c r="C5835" s="16" t="s">
        <v>640</v>
      </c>
      <c r="D5835" s="15">
        <v>10500000</v>
      </c>
      <c r="E5835" s="15">
        <v>10500000</v>
      </c>
      <c r="F5835" s="15">
        <v>10408717.18</v>
      </c>
      <c r="G5835" s="15">
        <v>99.13</v>
      </c>
    </row>
    <row r="5836" spans="1:7" x14ac:dyDescent="0.25">
      <c r="A5836" t="s">
        <v>293</v>
      </c>
      <c r="B5836" s="42" t="s">
        <v>627</v>
      </c>
      <c r="C5836" t="s">
        <v>643</v>
      </c>
      <c r="F5836" s="1">
        <v>10408717.18</v>
      </c>
    </row>
    <row r="5837" spans="1:7" x14ac:dyDescent="0.25">
      <c r="A5837" s="124" t="s">
        <v>1405</v>
      </c>
      <c r="B5837" s="124"/>
      <c r="C5837" s="124"/>
      <c r="D5837" s="40">
        <v>153000</v>
      </c>
      <c r="E5837" s="40">
        <v>153000</v>
      </c>
      <c r="F5837" s="40">
        <v>152870</v>
      </c>
      <c r="G5837" s="40">
        <v>99.92</v>
      </c>
    </row>
    <row r="5838" spans="1:7" x14ac:dyDescent="0.25">
      <c r="A5838" s="16" t="s">
        <v>269</v>
      </c>
      <c r="B5838" s="41"/>
      <c r="C5838" s="16" t="s">
        <v>638</v>
      </c>
      <c r="D5838" s="15">
        <v>33000</v>
      </c>
      <c r="E5838" s="15">
        <v>33000</v>
      </c>
      <c r="F5838" s="15">
        <v>32990</v>
      </c>
      <c r="G5838" s="15">
        <v>99.97</v>
      </c>
    </row>
    <row r="5839" spans="1:7" x14ac:dyDescent="0.25">
      <c r="A5839" t="s">
        <v>279</v>
      </c>
      <c r="B5839" s="42" t="s">
        <v>627</v>
      </c>
      <c r="C5839" t="s">
        <v>685</v>
      </c>
      <c r="F5839" s="1">
        <v>32990</v>
      </c>
    </row>
    <row r="5840" spans="1:7" x14ac:dyDescent="0.25">
      <c r="A5840" s="16" t="s">
        <v>283</v>
      </c>
      <c r="B5840" s="41"/>
      <c r="C5840" s="16" t="s">
        <v>640</v>
      </c>
      <c r="D5840" s="15">
        <v>120000</v>
      </c>
      <c r="E5840" s="15">
        <v>120000</v>
      </c>
      <c r="F5840" s="15">
        <v>119880</v>
      </c>
      <c r="G5840" s="15">
        <v>99.9</v>
      </c>
    </row>
    <row r="5841" spans="1:7" x14ac:dyDescent="0.25">
      <c r="A5841" t="s">
        <v>293</v>
      </c>
      <c r="B5841" s="42" t="s">
        <v>627</v>
      </c>
      <c r="C5841" t="s">
        <v>643</v>
      </c>
      <c r="F5841" s="1">
        <v>119880</v>
      </c>
    </row>
    <row r="5842" spans="1:7" x14ac:dyDescent="0.25">
      <c r="A5842" s="124" t="s">
        <v>1406</v>
      </c>
      <c r="B5842" s="124"/>
      <c r="C5842" s="124"/>
      <c r="D5842" s="40">
        <v>900000</v>
      </c>
      <c r="E5842" s="40">
        <v>900000</v>
      </c>
      <c r="F5842" s="40">
        <v>900000</v>
      </c>
      <c r="G5842" s="40">
        <v>100</v>
      </c>
    </row>
    <row r="5843" spans="1:7" x14ac:dyDescent="0.25">
      <c r="A5843" s="16" t="s">
        <v>283</v>
      </c>
      <c r="B5843" s="41"/>
      <c r="C5843" s="16" t="s">
        <v>640</v>
      </c>
      <c r="D5843" s="15">
        <v>900000</v>
      </c>
      <c r="E5843" s="15">
        <v>900000</v>
      </c>
      <c r="F5843" s="15">
        <v>900000</v>
      </c>
      <c r="G5843" s="15">
        <v>100</v>
      </c>
    </row>
    <row r="5844" spans="1:7" x14ac:dyDescent="0.25">
      <c r="A5844" t="s">
        <v>293</v>
      </c>
      <c r="B5844" s="42" t="s">
        <v>627</v>
      </c>
      <c r="C5844" t="s">
        <v>643</v>
      </c>
      <c r="F5844" s="1">
        <v>900000</v>
      </c>
    </row>
    <row r="5845" spans="1:7" x14ac:dyDescent="0.25">
      <c r="A5845" s="124" t="s">
        <v>1407</v>
      </c>
      <c r="B5845" s="124"/>
      <c r="C5845" s="124"/>
      <c r="D5845" s="40">
        <v>530000</v>
      </c>
      <c r="E5845" s="40">
        <v>530000</v>
      </c>
      <c r="F5845" s="40">
        <v>531775.61</v>
      </c>
      <c r="G5845" s="40">
        <v>100.34</v>
      </c>
    </row>
    <row r="5846" spans="1:7" x14ac:dyDescent="0.25">
      <c r="A5846" s="16" t="s">
        <v>283</v>
      </c>
      <c r="B5846" s="41"/>
      <c r="C5846" s="16" t="s">
        <v>640</v>
      </c>
      <c r="D5846" s="15">
        <v>530000</v>
      </c>
      <c r="E5846" s="15">
        <v>530000</v>
      </c>
      <c r="F5846" s="15">
        <v>531775.61</v>
      </c>
      <c r="G5846" s="15">
        <v>100.34</v>
      </c>
    </row>
    <row r="5847" spans="1:7" x14ac:dyDescent="0.25">
      <c r="A5847" t="s">
        <v>293</v>
      </c>
      <c r="B5847" s="42" t="s">
        <v>627</v>
      </c>
      <c r="C5847" t="s">
        <v>643</v>
      </c>
      <c r="F5847" s="1">
        <v>531775.61</v>
      </c>
    </row>
    <row r="5848" spans="1:7" x14ac:dyDescent="0.25">
      <c r="A5848" s="124" t="s">
        <v>1408</v>
      </c>
      <c r="B5848" s="124"/>
      <c r="C5848" s="124"/>
      <c r="D5848" s="40">
        <v>21730000</v>
      </c>
      <c r="E5848" s="40">
        <v>21730000</v>
      </c>
      <c r="F5848" s="40">
        <v>27884729.52</v>
      </c>
      <c r="G5848" s="40">
        <v>128.32</v>
      </c>
    </row>
    <row r="5849" spans="1:7" x14ac:dyDescent="0.25">
      <c r="A5849" s="16" t="s">
        <v>283</v>
      </c>
      <c r="B5849" s="41"/>
      <c r="C5849" s="16" t="s">
        <v>640</v>
      </c>
      <c r="D5849" s="15">
        <v>12230000</v>
      </c>
      <c r="E5849" s="15">
        <v>12230000</v>
      </c>
      <c r="F5849" s="15">
        <v>11027080.08</v>
      </c>
      <c r="G5849" s="15">
        <v>90.16</v>
      </c>
    </row>
    <row r="5850" spans="1:7" x14ac:dyDescent="0.25">
      <c r="A5850" t="s">
        <v>287</v>
      </c>
      <c r="B5850" s="42" t="s">
        <v>627</v>
      </c>
      <c r="C5850" t="s">
        <v>673</v>
      </c>
      <c r="F5850" s="1">
        <v>10439194.08</v>
      </c>
    </row>
    <row r="5851" spans="1:7" x14ac:dyDescent="0.25">
      <c r="A5851" t="s">
        <v>297</v>
      </c>
      <c r="B5851" s="42" t="s">
        <v>627</v>
      </c>
      <c r="C5851" t="s">
        <v>645</v>
      </c>
      <c r="F5851" s="1">
        <v>587886</v>
      </c>
    </row>
    <row r="5852" spans="1:7" x14ac:dyDescent="0.25">
      <c r="A5852" s="16" t="s">
        <v>417</v>
      </c>
      <c r="B5852" s="41"/>
      <c r="C5852" s="16" t="s">
        <v>762</v>
      </c>
      <c r="D5852" s="15">
        <v>9500000</v>
      </c>
      <c r="E5852" s="15">
        <v>9500000</v>
      </c>
      <c r="F5852" s="15">
        <v>16857649.440000001</v>
      </c>
      <c r="G5852" s="15">
        <v>177.45</v>
      </c>
    </row>
    <row r="5853" spans="1:7" x14ac:dyDescent="0.25">
      <c r="A5853" t="s">
        <v>420</v>
      </c>
      <c r="B5853" s="42" t="s">
        <v>627</v>
      </c>
      <c r="C5853" t="s">
        <v>877</v>
      </c>
      <c r="F5853" s="1">
        <v>2819826.57</v>
      </c>
    </row>
    <row r="5854" spans="1:7" x14ac:dyDescent="0.25">
      <c r="A5854" t="s">
        <v>423</v>
      </c>
      <c r="B5854" s="42" t="s">
        <v>627</v>
      </c>
      <c r="C5854" t="s">
        <v>763</v>
      </c>
      <c r="F5854" s="1">
        <v>14037822.869999999</v>
      </c>
    </row>
    <row r="5855" spans="1:7" x14ac:dyDescent="0.25">
      <c r="A5855" s="124" t="s">
        <v>998</v>
      </c>
      <c r="B5855" s="124"/>
      <c r="C5855" s="124"/>
      <c r="D5855" s="40">
        <v>10000</v>
      </c>
      <c r="E5855" s="40">
        <v>10000</v>
      </c>
      <c r="F5855" s="40">
        <v>0</v>
      </c>
      <c r="G5855" s="40">
        <v>0</v>
      </c>
    </row>
    <row r="5856" spans="1:7" x14ac:dyDescent="0.25">
      <c r="A5856" s="109" t="s">
        <v>379</v>
      </c>
      <c r="B5856" s="110"/>
      <c r="C5856" s="109" t="s">
        <v>667</v>
      </c>
      <c r="D5856" s="111">
        <v>10000</v>
      </c>
      <c r="E5856" s="111">
        <v>10000</v>
      </c>
      <c r="F5856" s="111">
        <v>0</v>
      </c>
      <c r="G5856" s="111">
        <v>0</v>
      </c>
    </row>
    <row r="5857" spans="1:7" x14ac:dyDescent="0.25">
      <c r="A5857" t="s">
        <v>380</v>
      </c>
      <c r="B5857" s="42" t="s">
        <v>627</v>
      </c>
      <c r="C5857" t="s">
        <v>668</v>
      </c>
      <c r="F5857" s="1">
        <v>0</v>
      </c>
    </row>
    <row r="5858" spans="1:7" x14ac:dyDescent="0.25">
      <c r="A5858" s="125" t="s">
        <v>689</v>
      </c>
      <c r="B5858" s="125"/>
      <c r="C5858" s="125"/>
      <c r="D5858" s="15">
        <v>370958000</v>
      </c>
      <c r="E5858" s="15">
        <v>374308000</v>
      </c>
      <c r="F5858" s="15">
        <v>373036969.47000003</v>
      </c>
      <c r="G5858" s="15">
        <v>99.66</v>
      </c>
    </row>
    <row r="5859" spans="1:7" x14ac:dyDescent="0.25">
      <c r="A5859" s="126" t="s">
        <v>734</v>
      </c>
      <c r="B5859" s="126"/>
      <c r="C5859" s="126"/>
      <c r="D5859" s="46">
        <v>338758000</v>
      </c>
      <c r="E5859" s="46">
        <v>342108000</v>
      </c>
      <c r="F5859" s="46">
        <v>344556281.97000003</v>
      </c>
      <c r="G5859" s="46">
        <v>100.72</v>
      </c>
    </row>
    <row r="5860" spans="1:7" x14ac:dyDescent="0.25">
      <c r="A5860" s="126" t="s">
        <v>1188</v>
      </c>
      <c r="B5860" s="126"/>
      <c r="C5860" s="126"/>
      <c r="D5860" s="46">
        <v>32200000</v>
      </c>
      <c r="E5860" s="46">
        <v>32200000</v>
      </c>
      <c r="F5860" s="46">
        <v>28480687.5</v>
      </c>
      <c r="G5860" s="46">
        <v>88.45</v>
      </c>
    </row>
    <row r="5862" spans="1:7" ht="19.5" customHeight="1" x14ac:dyDescent="0.3">
      <c r="A5862" s="128" t="s">
        <v>1409</v>
      </c>
      <c r="B5862" s="128"/>
      <c r="C5862" s="128"/>
      <c r="D5862" s="128"/>
      <c r="E5862" s="128"/>
      <c r="F5862" s="128"/>
      <c r="G5862" s="128"/>
    </row>
    <row r="5863" spans="1:7" ht="30" x14ac:dyDescent="0.25">
      <c r="A5863" s="33" t="s">
        <v>487</v>
      </c>
      <c r="B5863" s="34" t="s">
        <v>618</v>
      </c>
      <c r="C5863" s="33" t="s">
        <v>619</v>
      </c>
      <c r="D5863" s="4" t="s">
        <v>620</v>
      </c>
      <c r="E5863" s="4" t="s">
        <v>621</v>
      </c>
      <c r="F5863" s="4" t="s">
        <v>745</v>
      </c>
      <c r="G5863" s="73" t="s">
        <v>490</v>
      </c>
    </row>
    <row r="5864" spans="1:7" ht="9.75" customHeight="1" x14ac:dyDescent="0.25">
      <c r="A5864" s="36">
        <v>1</v>
      </c>
      <c r="B5864" s="36">
        <v>2</v>
      </c>
      <c r="C5864" s="36">
        <v>3</v>
      </c>
      <c r="D5864" s="37">
        <v>4</v>
      </c>
      <c r="E5864" s="37">
        <v>5</v>
      </c>
      <c r="F5864" s="36">
        <v>6</v>
      </c>
      <c r="G5864" s="74" t="s">
        <v>623</v>
      </c>
    </row>
    <row r="5865" spans="1:7" x14ac:dyDescent="0.25">
      <c r="A5865" s="129" t="s">
        <v>737</v>
      </c>
      <c r="B5865" s="129"/>
      <c r="C5865" s="129"/>
      <c r="D5865" s="39">
        <v>30601000</v>
      </c>
      <c r="E5865" s="39">
        <v>30601000</v>
      </c>
      <c r="F5865" s="39">
        <v>31815337</v>
      </c>
      <c r="G5865" s="39">
        <v>103.97</v>
      </c>
    </row>
    <row r="5866" spans="1:7" x14ac:dyDescent="0.25">
      <c r="A5866" s="130" t="s">
        <v>738</v>
      </c>
      <c r="B5866" s="130"/>
      <c r="C5866" s="130"/>
      <c r="D5866" s="40">
        <v>30601000</v>
      </c>
      <c r="E5866" s="40">
        <v>30601000</v>
      </c>
      <c r="F5866" s="40">
        <v>31815337</v>
      </c>
      <c r="G5866" s="40">
        <v>103.97</v>
      </c>
    </row>
    <row r="5867" spans="1:7" x14ac:dyDescent="0.25">
      <c r="A5867" s="16" t="s">
        <v>236</v>
      </c>
      <c r="B5867" s="41"/>
      <c r="C5867" s="16" t="s">
        <v>626</v>
      </c>
      <c r="D5867" s="15">
        <v>8006000</v>
      </c>
      <c r="E5867" s="15">
        <v>8006000</v>
      </c>
      <c r="F5867" s="15">
        <v>7533083</v>
      </c>
      <c r="G5867" s="15">
        <v>94.09</v>
      </c>
    </row>
    <row r="5868" spans="1:7" x14ac:dyDescent="0.25">
      <c r="A5868" t="s">
        <v>238</v>
      </c>
      <c r="B5868" s="42" t="s">
        <v>739</v>
      </c>
      <c r="C5868" t="s">
        <v>628</v>
      </c>
      <c r="F5868" s="1">
        <v>7511456</v>
      </c>
    </row>
    <row r="5869" spans="1:7" x14ac:dyDescent="0.25">
      <c r="A5869" t="s">
        <v>240</v>
      </c>
      <c r="B5869" s="42" t="s">
        <v>739</v>
      </c>
      <c r="C5869" t="s">
        <v>629</v>
      </c>
      <c r="F5869" s="1">
        <v>21627</v>
      </c>
    </row>
    <row r="5870" spans="1:7" x14ac:dyDescent="0.25">
      <c r="A5870" s="16" t="s">
        <v>246</v>
      </c>
      <c r="B5870" s="41"/>
      <c r="C5870" s="16" t="s">
        <v>631</v>
      </c>
      <c r="D5870" s="15">
        <v>1050000</v>
      </c>
      <c r="E5870" s="15">
        <v>1050000</v>
      </c>
      <c r="F5870" s="15">
        <v>946558</v>
      </c>
      <c r="G5870" s="15">
        <v>90.15</v>
      </c>
    </row>
    <row r="5871" spans="1:7" x14ac:dyDescent="0.25">
      <c r="A5871" t="s">
        <v>248</v>
      </c>
      <c r="B5871" s="42" t="s">
        <v>739</v>
      </c>
      <c r="C5871" t="s">
        <v>631</v>
      </c>
      <c r="F5871" s="1">
        <v>946558</v>
      </c>
    </row>
    <row r="5872" spans="1:7" x14ac:dyDescent="0.25">
      <c r="A5872" s="16" t="s">
        <v>249</v>
      </c>
      <c r="B5872" s="41"/>
      <c r="C5872" s="16" t="s">
        <v>632</v>
      </c>
      <c r="D5872" s="15">
        <v>1441000</v>
      </c>
      <c r="E5872" s="15">
        <v>1441000</v>
      </c>
      <c r="F5872" s="15">
        <v>1293909</v>
      </c>
      <c r="G5872" s="15">
        <v>89.79</v>
      </c>
    </row>
    <row r="5873" spans="1:7" x14ac:dyDescent="0.25">
      <c r="A5873" t="s">
        <v>253</v>
      </c>
      <c r="B5873" s="42" t="s">
        <v>739</v>
      </c>
      <c r="C5873" t="s">
        <v>633</v>
      </c>
      <c r="F5873" s="1">
        <v>1293909</v>
      </c>
    </row>
    <row r="5874" spans="1:7" x14ac:dyDescent="0.25">
      <c r="A5874" s="16" t="s">
        <v>259</v>
      </c>
      <c r="B5874" s="41"/>
      <c r="C5874" s="16" t="s">
        <v>634</v>
      </c>
      <c r="D5874" s="15">
        <v>180000</v>
      </c>
      <c r="E5874" s="15">
        <v>180000</v>
      </c>
      <c r="F5874" s="15">
        <v>493817</v>
      </c>
      <c r="G5874" s="15">
        <v>274.33999999999997</v>
      </c>
    </row>
    <row r="5875" spans="1:7" x14ac:dyDescent="0.25">
      <c r="A5875" t="s">
        <v>263</v>
      </c>
      <c r="B5875" s="42" t="s">
        <v>739</v>
      </c>
      <c r="C5875" t="s">
        <v>636</v>
      </c>
      <c r="F5875" s="1">
        <v>408250</v>
      </c>
    </row>
    <row r="5876" spans="1:7" x14ac:dyDescent="0.25">
      <c r="A5876" t="s">
        <v>265</v>
      </c>
      <c r="B5876" s="42" t="s">
        <v>739</v>
      </c>
      <c r="C5876" t="s">
        <v>637</v>
      </c>
      <c r="F5876" s="1">
        <v>85567</v>
      </c>
    </row>
    <row r="5877" spans="1:7" x14ac:dyDescent="0.25">
      <c r="A5877" s="16" t="s">
        <v>269</v>
      </c>
      <c r="B5877" s="41"/>
      <c r="C5877" s="16" t="s">
        <v>638</v>
      </c>
      <c r="D5877" s="15">
        <v>4091000</v>
      </c>
      <c r="E5877" s="15">
        <v>4091000</v>
      </c>
      <c r="F5877" s="15">
        <v>4672981</v>
      </c>
      <c r="G5877" s="15">
        <v>114.23</v>
      </c>
    </row>
    <row r="5878" spans="1:7" x14ac:dyDescent="0.25">
      <c r="A5878" t="s">
        <v>271</v>
      </c>
      <c r="B5878" s="42" t="s">
        <v>739</v>
      </c>
      <c r="C5878" t="s">
        <v>639</v>
      </c>
      <c r="F5878" s="1">
        <v>400480</v>
      </c>
    </row>
    <row r="5879" spans="1:7" x14ac:dyDescent="0.25">
      <c r="A5879" t="s">
        <v>273</v>
      </c>
      <c r="B5879" s="42" t="s">
        <v>739</v>
      </c>
      <c r="C5879" t="s">
        <v>671</v>
      </c>
      <c r="F5879" s="1">
        <v>38542</v>
      </c>
    </row>
    <row r="5880" spans="1:7" x14ac:dyDescent="0.25">
      <c r="A5880" t="s">
        <v>275</v>
      </c>
      <c r="B5880" s="42" t="s">
        <v>739</v>
      </c>
      <c r="C5880" t="s">
        <v>684</v>
      </c>
      <c r="F5880" s="1">
        <v>3715835</v>
      </c>
    </row>
    <row r="5881" spans="1:7" x14ac:dyDescent="0.25">
      <c r="A5881" t="s">
        <v>277</v>
      </c>
      <c r="B5881" s="42" t="s">
        <v>739</v>
      </c>
      <c r="C5881" t="s">
        <v>672</v>
      </c>
      <c r="F5881" s="1">
        <v>29720</v>
      </c>
    </row>
    <row r="5882" spans="1:7" x14ac:dyDescent="0.25">
      <c r="A5882" t="s">
        <v>279</v>
      </c>
      <c r="B5882" s="42" t="s">
        <v>739</v>
      </c>
      <c r="C5882" t="s">
        <v>685</v>
      </c>
      <c r="F5882" s="1">
        <v>207915</v>
      </c>
    </row>
    <row r="5883" spans="1:7" x14ac:dyDescent="0.25">
      <c r="A5883" t="s">
        <v>281</v>
      </c>
      <c r="B5883" s="42" t="s">
        <v>739</v>
      </c>
      <c r="C5883" t="s">
        <v>686</v>
      </c>
      <c r="F5883" s="1">
        <v>280489</v>
      </c>
    </row>
    <row r="5884" spans="1:7" x14ac:dyDescent="0.25">
      <c r="A5884" s="16" t="s">
        <v>283</v>
      </c>
      <c r="B5884" s="41"/>
      <c r="C5884" s="16" t="s">
        <v>640</v>
      </c>
      <c r="D5884" s="15">
        <v>14333000</v>
      </c>
      <c r="E5884" s="15">
        <v>14333000</v>
      </c>
      <c r="F5884" s="15">
        <v>13914302</v>
      </c>
      <c r="G5884" s="15">
        <v>97.08</v>
      </c>
    </row>
    <row r="5885" spans="1:7" x14ac:dyDescent="0.25">
      <c r="A5885" t="s">
        <v>285</v>
      </c>
      <c r="B5885" s="42" t="s">
        <v>739</v>
      </c>
      <c r="C5885" t="s">
        <v>641</v>
      </c>
      <c r="F5885" s="1">
        <v>786729</v>
      </c>
    </row>
    <row r="5886" spans="1:7" x14ac:dyDescent="0.25">
      <c r="A5886" t="s">
        <v>287</v>
      </c>
      <c r="B5886" s="42" t="s">
        <v>739</v>
      </c>
      <c r="C5886" t="s">
        <v>673</v>
      </c>
      <c r="F5886" s="1">
        <v>1616720</v>
      </c>
    </row>
    <row r="5887" spans="1:7" x14ac:dyDescent="0.25">
      <c r="A5887" t="s">
        <v>289</v>
      </c>
      <c r="B5887" s="42" t="s">
        <v>739</v>
      </c>
      <c r="C5887" t="s">
        <v>642</v>
      </c>
      <c r="F5887" s="1">
        <v>295582</v>
      </c>
    </row>
    <row r="5888" spans="1:7" x14ac:dyDescent="0.25">
      <c r="A5888" t="s">
        <v>291</v>
      </c>
      <c r="B5888" s="42" t="s">
        <v>739</v>
      </c>
      <c r="C5888" t="s">
        <v>687</v>
      </c>
      <c r="F5888" s="1">
        <v>3070510</v>
      </c>
    </row>
    <row r="5889" spans="1:7" x14ac:dyDescent="0.25">
      <c r="A5889" t="s">
        <v>293</v>
      </c>
      <c r="B5889" s="42" t="s">
        <v>739</v>
      </c>
      <c r="C5889" t="s">
        <v>643</v>
      </c>
      <c r="F5889" s="1">
        <v>859675</v>
      </c>
    </row>
    <row r="5890" spans="1:7" x14ac:dyDescent="0.25">
      <c r="A5890" t="s">
        <v>295</v>
      </c>
      <c r="B5890" s="42" t="s">
        <v>739</v>
      </c>
      <c r="C5890" t="s">
        <v>644</v>
      </c>
      <c r="F5890" s="1">
        <v>96364</v>
      </c>
    </row>
    <row r="5891" spans="1:7" x14ac:dyDescent="0.25">
      <c r="A5891" t="s">
        <v>297</v>
      </c>
      <c r="B5891" s="42" t="s">
        <v>739</v>
      </c>
      <c r="C5891" t="s">
        <v>645</v>
      </c>
      <c r="F5891" s="1">
        <v>1067108</v>
      </c>
    </row>
    <row r="5892" spans="1:7" x14ac:dyDescent="0.25">
      <c r="A5892" t="s">
        <v>299</v>
      </c>
      <c r="B5892" s="42" t="s">
        <v>739</v>
      </c>
      <c r="C5892" t="s">
        <v>659</v>
      </c>
      <c r="F5892" s="1">
        <v>481012</v>
      </c>
    </row>
    <row r="5893" spans="1:7" x14ac:dyDescent="0.25">
      <c r="A5893" t="s">
        <v>301</v>
      </c>
      <c r="B5893" s="42" t="s">
        <v>739</v>
      </c>
      <c r="C5893" t="s">
        <v>646</v>
      </c>
      <c r="F5893" s="1">
        <v>5640602</v>
      </c>
    </row>
    <row r="5894" spans="1:7" x14ac:dyDescent="0.25">
      <c r="A5894" s="16" t="s">
        <v>306</v>
      </c>
      <c r="B5894" s="41"/>
      <c r="C5894" s="16" t="s">
        <v>648</v>
      </c>
      <c r="D5894" s="15">
        <v>1410000</v>
      </c>
      <c r="E5894" s="15">
        <v>1410000</v>
      </c>
      <c r="F5894" s="15">
        <v>2536007</v>
      </c>
      <c r="G5894" s="15">
        <v>179.86</v>
      </c>
    </row>
    <row r="5895" spans="1:7" x14ac:dyDescent="0.25">
      <c r="A5895" t="s">
        <v>308</v>
      </c>
      <c r="B5895" s="42" t="s">
        <v>739</v>
      </c>
      <c r="C5895" t="s">
        <v>649</v>
      </c>
      <c r="F5895" s="1">
        <v>41255</v>
      </c>
    </row>
    <row r="5896" spans="1:7" x14ac:dyDescent="0.25">
      <c r="A5896" t="s">
        <v>310</v>
      </c>
      <c r="B5896" s="42" t="s">
        <v>739</v>
      </c>
      <c r="C5896" t="s">
        <v>688</v>
      </c>
      <c r="F5896" s="1">
        <v>1006280</v>
      </c>
    </row>
    <row r="5897" spans="1:7" x14ac:dyDescent="0.25">
      <c r="A5897" t="s">
        <v>312</v>
      </c>
      <c r="B5897" s="42" t="s">
        <v>739</v>
      </c>
      <c r="C5897" t="s">
        <v>650</v>
      </c>
      <c r="F5897" s="1">
        <v>32059</v>
      </c>
    </row>
    <row r="5898" spans="1:7" x14ac:dyDescent="0.25">
      <c r="A5898" t="s">
        <v>314</v>
      </c>
      <c r="B5898" s="42" t="s">
        <v>739</v>
      </c>
      <c r="C5898" t="s">
        <v>651</v>
      </c>
      <c r="F5898" s="1">
        <v>19196</v>
      </c>
    </row>
    <row r="5899" spans="1:7" x14ac:dyDescent="0.25">
      <c r="A5899" t="s">
        <v>316</v>
      </c>
      <c r="B5899" s="42" t="s">
        <v>739</v>
      </c>
      <c r="C5899" t="s">
        <v>694</v>
      </c>
      <c r="F5899" s="1">
        <v>83413</v>
      </c>
    </row>
    <row r="5900" spans="1:7" x14ac:dyDescent="0.25">
      <c r="A5900" t="s">
        <v>460</v>
      </c>
      <c r="B5900" s="42" t="s">
        <v>739</v>
      </c>
      <c r="C5900" t="s">
        <v>1091</v>
      </c>
      <c r="F5900" s="1">
        <v>803688</v>
      </c>
    </row>
    <row r="5901" spans="1:7" x14ac:dyDescent="0.25">
      <c r="A5901" t="s">
        <v>318</v>
      </c>
      <c r="B5901" s="42" t="s">
        <v>739</v>
      </c>
      <c r="C5901" t="s">
        <v>648</v>
      </c>
      <c r="F5901" s="1">
        <v>550116</v>
      </c>
    </row>
    <row r="5902" spans="1:7" x14ac:dyDescent="0.25">
      <c r="A5902" s="16" t="s">
        <v>325</v>
      </c>
      <c r="B5902" s="41"/>
      <c r="C5902" s="16" t="s">
        <v>652</v>
      </c>
      <c r="D5902" s="15">
        <v>90000</v>
      </c>
      <c r="E5902" s="15">
        <v>90000</v>
      </c>
      <c r="F5902" s="15">
        <v>424680</v>
      </c>
      <c r="G5902" s="15">
        <v>471.87</v>
      </c>
    </row>
    <row r="5903" spans="1:7" x14ac:dyDescent="0.25">
      <c r="A5903" t="s">
        <v>327</v>
      </c>
      <c r="B5903" s="42" t="s">
        <v>739</v>
      </c>
      <c r="C5903" t="s">
        <v>653</v>
      </c>
      <c r="F5903" s="1">
        <v>59951</v>
      </c>
    </row>
    <row r="5904" spans="1:7" x14ac:dyDescent="0.25">
      <c r="A5904" t="s">
        <v>331</v>
      </c>
      <c r="B5904" s="42" t="s">
        <v>739</v>
      </c>
      <c r="C5904" t="s">
        <v>654</v>
      </c>
      <c r="F5904" s="1">
        <v>364729</v>
      </c>
    </row>
    <row r="5905" spans="1:7" x14ac:dyDescent="0.25">
      <c r="A5905" s="125" t="s">
        <v>1135</v>
      </c>
      <c r="B5905" s="125"/>
      <c r="C5905" s="125"/>
      <c r="D5905" s="15">
        <v>30601000</v>
      </c>
      <c r="E5905" s="15">
        <v>30601000</v>
      </c>
      <c r="F5905" s="15">
        <v>31815337</v>
      </c>
      <c r="G5905" s="15">
        <v>103.97</v>
      </c>
    </row>
    <row r="5906" spans="1:7" x14ac:dyDescent="0.25">
      <c r="A5906" s="126" t="s">
        <v>1006</v>
      </c>
      <c r="B5906" s="126"/>
      <c r="C5906" s="126"/>
      <c r="D5906" s="46">
        <v>30601000</v>
      </c>
      <c r="E5906" s="46">
        <v>30601000</v>
      </c>
      <c r="F5906" s="46">
        <v>31815337</v>
      </c>
      <c r="G5906" s="46">
        <v>103.97</v>
      </c>
    </row>
    <row r="5907" spans="1:7" x14ac:dyDescent="0.25">
      <c r="A5907" s="98"/>
      <c r="B5907" s="98"/>
      <c r="C5907" s="98"/>
      <c r="D5907" s="66"/>
      <c r="E5907" s="66"/>
      <c r="F5907" s="66"/>
      <c r="G5907" s="66"/>
    </row>
    <row r="5908" spans="1:7" ht="17.25" x14ac:dyDescent="0.3">
      <c r="A5908" s="136" t="s">
        <v>1397</v>
      </c>
      <c r="B5908" s="136"/>
      <c r="C5908" s="136"/>
      <c r="D5908" s="136"/>
      <c r="E5908" s="136"/>
      <c r="F5908" s="136"/>
      <c r="G5908" s="136"/>
    </row>
    <row r="5909" spans="1:7" ht="30" x14ac:dyDescent="0.25">
      <c r="A5909" s="33"/>
      <c r="B5909" s="34"/>
      <c r="C5909" s="33"/>
      <c r="D5909" s="4" t="s">
        <v>620</v>
      </c>
      <c r="E5909" s="4" t="s">
        <v>621</v>
      </c>
      <c r="F5909" s="4" t="s">
        <v>745</v>
      </c>
      <c r="G5909" s="73" t="s">
        <v>490</v>
      </c>
    </row>
    <row r="5910" spans="1:7" ht="9.75" customHeight="1" x14ac:dyDescent="0.25">
      <c r="A5910" s="36">
        <v>1</v>
      </c>
      <c r="B5910" s="36">
        <v>2</v>
      </c>
      <c r="C5910" s="36">
        <v>3</v>
      </c>
      <c r="D5910" s="37">
        <v>4</v>
      </c>
      <c r="E5910" s="37">
        <v>5</v>
      </c>
      <c r="F5910" s="36">
        <v>6</v>
      </c>
      <c r="G5910" s="74" t="s">
        <v>623</v>
      </c>
    </row>
    <row r="5911" spans="1:7" x14ac:dyDescent="0.25">
      <c r="A5911" s="137" t="s">
        <v>981</v>
      </c>
      <c r="B5911" s="137"/>
      <c r="C5911" s="137"/>
      <c r="D5911" s="57">
        <v>401559000</v>
      </c>
      <c r="E5911" s="57">
        <v>404909000</v>
      </c>
      <c r="F5911" s="57">
        <v>404852306.47000003</v>
      </c>
      <c r="G5911" s="57">
        <v>99.99</v>
      </c>
    </row>
    <row r="5912" spans="1:7" x14ac:dyDescent="0.25">
      <c r="A5912" s="112"/>
      <c r="B5912" s="112"/>
      <c r="C5912" s="112"/>
      <c r="D5912" s="113"/>
      <c r="E5912" s="113"/>
      <c r="F5912" s="113"/>
      <c r="G5912" s="113"/>
    </row>
    <row r="5913" spans="1:7" x14ac:dyDescent="0.25">
      <c r="A5913" s="112"/>
      <c r="B5913" s="112"/>
      <c r="C5913" s="112"/>
      <c r="D5913" s="113"/>
      <c r="E5913" s="113"/>
      <c r="F5913" s="113"/>
      <c r="G5913" s="113"/>
    </row>
    <row r="5914" spans="1:7" ht="18" customHeight="1" x14ac:dyDescent="0.25">
      <c r="A5914" s="125" t="s">
        <v>1034</v>
      </c>
      <c r="B5914" s="125"/>
      <c r="C5914" s="125"/>
      <c r="D5914" s="15">
        <v>432317000</v>
      </c>
      <c r="E5914" s="15">
        <v>435667000</v>
      </c>
      <c r="F5914" s="15">
        <v>442137536.29000002</v>
      </c>
      <c r="G5914" s="15">
        <v>101.49</v>
      </c>
    </row>
    <row r="5915" spans="1:7" ht="9.75" customHeight="1" x14ac:dyDescent="0.25">
      <c r="A5915" s="69"/>
      <c r="B5915" s="69"/>
      <c r="C5915" s="69"/>
    </row>
    <row r="5916" spans="1:7" ht="18" customHeight="1" x14ac:dyDescent="0.25">
      <c r="A5916" s="125" t="s">
        <v>691</v>
      </c>
      <c r="B5916" s="125"/>
      <c r="C5916" s="125"/>
      <c r="D5916" s="15">
        <v>462918000</v>
      </c>
      <c r="E5916" s="15">
        <v>466268000</v>
      </c>
      <c r="F5916" s="15">
        <v>473952873.29000002</v>
      </c>
      <c r="G5916" s="15">
        <v>101.65</v>
      </c>
    </row>
    <row r="5918" spans="1:7" ht="24.75" customHeight="1" x14ac:dyDescent="0.3">
      <c r="A5918" s="128" t="s">
        <v>1410</v>
      </c>
      <c r="B5918" s="128"/>
      <c r="C5918" s="128"/>
      <c r="D5918" s="128"/>
      <c r="E5918" s="128"/>
      <c r="F5918" s="128"/>
      <c r="G5918" s="128"/>
    </row>
    <row r="5919" spans="1:7" ht="4.9000000000000004" customHeight="1" x14ac:dyDescent="0.25"/>
    <row r="5920" spans="1:7" ht="19.5" customHeight="1" x14ac:dyDescent="0.3">
      <c r="A5920" s="136" t="s">
        <v>1411</v>
      </c>
      <c r="B5920" s="136"/>
      <c r="C5920" s="136"/>
      <c r="D5920" s="136"/>
      <c r="E5920" s="136"/>
      <c r="F5920" s="136"/>
      <c r="G5920" s="136"/>
    </row>
    <row r="5921" spans="1:7" ht="30" x14ac:dyDescent="0.25">
      <c r="A5921" s="33" t="s">
        <v>487</v>
      </c>
      <c r="B5921" s="34" t="s">
        <v>618</v>
      </c>
      <c r="C5921" s="33" t="s">
        <v>619</v>
      </c>
      <c r="D5921" s="4" t="s">
        <v>620</v>
      </c>
      <c r="E5921" s="4" t="s">
        <v>621</v>
      </c>
      <c r="F5921" s="4" t="s">
        <v>745</v>
      </c>
      <c r="G5921" s="73" t="s">
        <v>490</v>
      </c>
    </row>
    <row r="5922" spans="1:7" ht="9.75" customHeight="1" x14ac:dyDescent="0.25">
      <c r="A5922" s="36">
        <v>1</v>
      </c>
      <c r="B5922" s="36">
        <v>2</v>
      </c>
      <c r="C5922" s="36">
        <v>3</v>
      </c>
      <c r="D5922" s="37">
        <v>4</v>
      </c>
      <c r="E5922" s="37">
        <v>5</v>
      </c>
      <c r="F5922" s="36">
        <v>6</v>
      </c>
      <c r="G5922" s="74" t="s">
        <v>623</v>
      </c>
    </row>
    <row r="5923" spans="1:7" x14ac:dyDescent="0.25">
      <c r="A5923" s="129" t="s">
        <v>624</v>
      </c>
      <c r="B5923" s="129"/>
      <c r="C5923" s="129"/>
      <c r="D5923" s="39">
        <v>10095000</v>
      </c>
      <c r="E5923" s="39">
        <v>10225200</v>
      </c>
      <c r="F5923" s="39">
        <v>9687147.3800000008</v>
      </c>
      <c r="G5923" s="39">
        <v>94.74</v>
      </c>
    </row>
    <row r="5924" spans="1:7" x14ac:dyDescent="0.25">
      <c r="A5924" s="130" t="s">
        <v>625</v>
      </c>
      <c r="B5924" s="130"/>
      <c r="C5924" s="130"/>
      <c r="D5924" s="40">
        <v>10095000</v>
      </c>
      <c r="E5924" s="40">
        <v>10225200</v>
      </c>
      <c r="F5924" s="40">
        <v>9687147.3800000008</v>
      </c>
      <c r="G5924" s="40">
        <v>94.74</v>
      </c>
    </row>
    <row r="5925" spans="1:7" x14ac:dyDescent="0.25">
      <c r="A5925" s="16" t="s">
        <v>236</v>
      </c>
      <c r="B5925" s="41"/>
      <c r="C5925" s="16" t="s">
        <v>626</v>
      </c>
      <c r="D5925" s="15">
        <v>7215000</v>
      </c>
      <c r="E5925" s="15">
        <v>7460800</v>
      </c>
      <c r="F5925" s="15">
        <v>7422613.04</v>
      </c>
      <c r="G5925" s="15">
        <v>99.49</v>
      </c>
    </row>
    <row r="5926" spans="1:7" x14ac:dyDescent="0.25">
      <c r="A5926" t="s">
        <v>238</v>
      </c>
      <c r="B5926" s="42" t="s">
        <v>627</v>
      </c>
      <c r="C5926" t="s">
        <v>628</v>
      </c>
      <c r="F5926" s="1">
        <v>7421664.25</v>
      </c>
    </row>
    <row r="5927" spans="1:7" x14ac:dyDescent="0.25">
      <c r="A5927" t="s">
        <v>240</v>
      </c>
      <c r="B5927" s="42" t="s">
        <v>627</v>
      </c>
      <c r="C5927" t="s">
        <v>629</v>
      </c>
      <c r="F5927" s="1">
        <v>948.79</v>
      </c>
    </row>
    <row r="5928" spans="1:7" x14ac:dyDescent="0.25">
      <c r="A5928" s="16" t="s">
        <v>246</v>
      </c>
      <c r="B5928" s="41"/>
      <c r="C5928" s="16" t="s">
        <v>631</v>
      </c>
      <c r="D5928" s="15">
        <v>154000</v>
      </c>
      <c r="E5928" s="15">
        <v>174000</v>
      </c>
      <c r="F5928" s="15">
        <v>176676.64</v>
      </c>
      <c r="G5928" s="15">
        <v>101.54</v>
      </c>
    </row>
    <row r="5929" spans="1:7" x14ac:dyDescent="0.25">
      <c r="A5929" t="s">
        <v>248</v>
      </c>
      <c r="B5929" s="42" t="s">
        <v>627</v>
      </c>
      <c r="C5929" t="s">
        <v>631</v>
      </c>
      <c r="F5929" s="1">
        <v>176676.64</v>
      </c>
    </row>
    <row r="5930" spans="1:7" x14ac:dyDescent="0.25">
      <c r="A5930" s="16" t="s">
        <v>249</v>
      </c>
      <c r="B5930" s="41"/>
      <c r="C5930" s="16" t="s">
        <v>632</v>
      </c>
      <c r="D5930" s="15">
        <v>1180000</v>
      </c>
      <c r="E5930" s="15">
        <v>1121000</v>
      </c>
      <c r="F5930" s="15">
        <v>1084921.8999999999</v>
      </c>
      <c r="G5930" s="15">
        <v>96.78</v>
      </c>
    </row>
    <row r="5931" spans="1:7" x14ac:dyDescent="0.25">
      <c r="A5931" t="s">
        <v>253</v>
      </c>
      <c r="B5931" s="42" t="s">
        <v>627</v>
      </c>
      <c r="C5931" t="s">
        <v>633</v>
      </c>
      <c r="F5931" s="1">
        <v>1084921.8999999999</v>
      </c>
    </row>
    <row r="5932" spans="1:7" x14ac:dyDescent="0.25">
      <c r="A5932" s="16" t="s">
        <v>259</v>
      </c>
      <c r="B5932" s="41"/>
      <c r="C5932" s="16" t="s">
        <v>634</v>
      </c>
      <c r="D5932" s="15">
        <v>310000</v>
      </c>
      <c r="E5932" s="15">
        <v>294500</v>
      </c>
      <c r="F5932" s="15">
        <v>213932.74</v>
      </c>
      <c r="G5932" s="15">
        <v>72.64</v>
      </c>
    </row>
    <row r="5933" spans="1:7" x14ac:dyDescent="0.25">
      <c r="A5933" t="s">
        <v>261</v>
      </c>
      <c r="B5933" s="42" t="s">
        <v>627</v>
      </c>
      <c r="C5933" t="s">
        <v>635</v>
      </c>
      <c r="F5933" s="1">
        <v>20126.189999999999</v>
      </c>
    </row>
    <row r="5934" spans="1:7" x14ac:dyDescent="0.25">
      <c r="A5934" t="s">
        <v>263</v>
      </c>
      <c r="B5934" s="42" t="s">
        <v>627</v>
      </c>
      <c r="C5934" t="s">
        <v>636</v>
      </c>
      <c r="F5934" s="1">
        <v>146514.54999999999</v>
      </c>
    </row>
    <row r="5935" spans="1:7" x14ac:dyDescent="0.25">
      <c r="A5935" t="s">
        <v>265</v>
      </c>
      <c r="B5935" s="42" t="s">
        <v>627</v>
      </c>
      <c r="C5935" t="s">
        <v>637</v>
      </c>
      <c r="F5935" s="1">
        <v>47292</v>
      </c>
    </row>
    <row r="5936" spans="1:7" x14ac:dyDescent="0.25">
      <c r="A5936" s="16" t="s">
        <v>269</v>
      </c>
      <c r="B5936" s="41"/>
      <c r="C5936" s="16" t="s">
        <v>638</v>
      </c>
      <c r="D5936" s="15">
        <v>10000</v>
      </c>
      <c r="E5936" s="15">
        <v>10000</v>
      </c>
      <c r="F5936" s="15">
        <v>7624.5</v>
      </c>
      <c r="G5936" s="15">
        <v>76.25</v>
      </c>
    </row>
    <row r="5937" spans="1:7" x14ac:dyDescent="0.25">
      <c r="A5937" t="s">
        <v>271</v>
      </c>
      <c r="B5937" s="42" t="s">
        <v>627</v>
      </c>
      <c r="C5937" t="s">
        <v>639</v>
      </c>
      <c r="F5937" s="1">
        <v>7624.5</v>
      </c>
    </row>
    <row r="5938" spans="1:7" x14ac:dyDescent="0.25">
      <c r="A5938" s="16" t="s">
        <v>283</v>
      </c>
      <c r="B5938" s="41"/>
      <c r="C5938" s="16" t="s">
        <v>640</v>
      </c>
      <c r="D5938" s="15">
        <v>410000</v>
      </c>
      <c r="E5938" s="15">
        <v>389500</v>
      </c>
      <c r="F5938" s="15">
        <v>124532.87</v>
      </c>
      <c r="G5938" s="15">
        <v>31.97</v>
      </c>
    </row>
    <row r="5939" spans="1:7" x14ac:dyDescent="0.25">
      <c r="A5939" t="s">
        <v>285</v>
      </c>
      <c r="B5939" s="42" t="s">
        <v>627</v>
      </c>
      <c r="C5939" t="s">
        <v>641</v>
      </c>
      <c r="F5939" s="1">
        <v>0</v>
      </c>
    </row>
    <row r="5940" spans="1:7" x14ac:dyDescent="0.25">
      <c r="A5940" t="s">
        <v>289</v>
      </c>
      <c r="B5940" s="42" t="s">
        <v>627</v>
      </c>
      <c r="C5940" t="s">
        <v>642</v>
      </c>
      <c r="F5940" s="1">
        <v>23850.9</v>
      </c>
    </row>
    <row r="5941" spans="1:7" x14ac:dyDescent="0.25">
      <c r="A5941" t="s">
        <v>293</v>
      </c>
      <c r="B5941" s="42" t="s">
        <v>627</v>
      </c>
      <c r="C5941" t="s">
        <v>643</v>
      </c>
      <c r="F5941" s="1">
        <v>0</v>
      </c>
    </row>
    <row r="5942" spans="1:7" x14ac:dyDescent="0.25">
      <c r="A5942" t="s">
        <v>295</v>
      </c>
      <c r="B5942" s="42" t="s">
        <v>627</v>
      </c>
      <c r="C5942" t="s">
        <v>644</v>
      </c>
      <c r="F5942" s="1">
        <v>0</v>
      </c>
    </row>
    <row r="5943" spans="1:7" x14ac:dyDescent="0.25">
      <c r="A5943" t="s">
        <v>297</v>
      </c>
      <c r="B5943" s="42" t="s">
        <v>627</v>
      </c>
      <c r="C5943" t="s">
        <v>645</v>
      </c>
      <c r="F5943" s="1">
        <v>81670.09</v>
      </c>
    </row>
    <row r="5944" spans="1:7" x14ac:dyDescent="0.25">
      <c r="A5944" t="s">
        <v>301</v>
      </c>
      <c r="B5944" s="42" t="s">
        <v>627</v>
      </c>
      <c r="C5944" t="s">
        <v>646</v>
      </c>
      <c r="F5944" s="1">
        <v>19011.88</v>
      </c>
    </row>
    <row r="5945" spans="1:7" x14ac:dyDescent="0.25">
      <c r="A5945" s="16" t="s">
        <v>303</v>
      </c>
      <c r="B5945" s="41"/>
      <c r="C5945" s="16" t="s">
        <v>647</v>
      </c>
      <c r="D5945" s="15">
        <v>50000</v>
      </c>
      <c r="E5945" s="15">
        <v>47500</v>
      </c>
      <c r="F5945" s="15">
        <v>0</v>
      </c>
      <c r="G5945" s="15">
        <v>0</v>
      </c>
    </row>
    <row r="5946" spans="1:7" x14ac:dyDescent="0.25">
      <c r="A5946" t="s">
        <v>305</v>
      </c>
      <c r="B5946" s="42" t="s">
        <v>627</v>
      </c>
      <c r="C5946" t="s">
        <v>647</v>
      </c>
      <c r="F5946" s="1">
        <v>0</v>
      </c>
    </row>
    <row r="5947" spans="1:7" x14ac:dyDescent="0.25">
      <c r="A5947" s="16" t="s">
        <v>306</v>
      </c>
      <c r="B5947" s="41"/>
      <c r="C5947" s="16" t="s">
        <v>648</v>
      </c>
      <c r="D5947" s="15">
        <v>763000</v>
      </c>
      <c r="E5947" s="15">
        <v>724900</v>
      </c>
      <c r="F5947" s="15">
        <v>655845.68999999994</v>
      </c>
      <c r="G5947" s="15">
        <v>90.47</v>
      </c>
    </row>
    <row r="5948" spans="1:7" x14ac:dyDescent="0.25">
      <c r="A5948" t="s">
        <v>308</v>
      </c>
      <c r="B5948" s="42" t="s">
        <v>627</v>
      </c>
      <c r="C5948" t="s">
        <v>649</v>
      </c>
      <c r="F5948" s="1">
        <v>1596.39</v>
      </c>
    </row>
    <row r="5949" spans="1:7" x14ac:dyDescent="0.25">
      <c r="A5949" t="s">
        <v>312</v>
      </c>
      <c r="B5949" s="42" t="s">
        <v>627</v>
      </c>
      <c r="C5949" t="s">
        <v>650</v>
      </c>
      <c r="F5949" s="1">
        <v>30369.3</v>
      </c>
    </row>
    <row r="5950" spans="1:7" x14ac:dyDescent="0.25">
      <c r="A5950" t="s">
        <v>314</v>
      </c>
      <c r="B5950" s="42" t="s">
        <v>627</v>
      </c>
      <c r="C5950" t="s">
        <v>651</v>
      </c>
      <c r="F5950" s="1">
        <v>623880</v>
      </c>
    </row>
    <row r="5951" spans="1:7" x14ac:dyDescent="0.25">
      <c r="A5951" t="s">
        <v>318</v>
      </c>
      <c r="B5951" s="42" t="s">
        <v>627</v>
      </c>
      <c r="C5951" t="s">
        <v>648</v>
      </c>
      <c r="F5951" s="1">
        <v>0</v>
      </c>
    </row>
    <row r="5952" spans="1:7" x14ac:dyDescent="0.25">
      <c r="A5952" s="16" t="s">
        <v>325</v>
      </c>
      <c r="B5952" s="41"/>
      <c r="C5952" s="16" t="s">
        <v>652</v>
      </c>
      <c r="D5952" s="15">
        <v>3000</v>
      </c>
      <c r="E5952" s="15">
        <v>3000</v>
      </c>
      <c r="F5952" s="15">
        <v>1000</v>
      </c>
      <c r="G5952" s="15">
        <v>33.33</v>
      </c>
    </row>
    <row r="5953" spans="1:7" x14ac:dyDescent="0.25">
      <c r="A5953" t="s">
        <v>327</v>
      </c>
      <c r="B5953" s="42" t="s">
        <v>627</v>
      </c>
      <c r="C5953" t="s">
        <v>653</v>
      </c>
      <c r="F5953" s="1">
        <v>1000</v>
      </c>
    </row>
    <row r="5954" spans="1:7" x14ac:dyDescent="0.25">
      <c r="A5954" s="135" t="s">
        <v>662</v>
      </c>
      <c r="B5954" s="135"/>
      <c r="C5954" s="135"/>
      <c r="D5954" s="39">
        <v>3592000</v>
      </c>
      <c r="E5954" s="39">
        <v>3448900</v>
      </c>
      <c r="F5954" s="39">
        <v>2867912.99</v>
      </c>
      <c r="G5954" s="39">
        <v>83.15</v>
      </c>
    </row>
    <row r="5955" spans="1:7" x14ac:dyDescent="0.25">
      <c r="A5955" s="133" t="s">
        <v>1412</v>
      </c>
      <c r="B5955" s="133"/>
      <c r="C5955" s="133"/>
      <c r="D5955" s="40">
        <v>274000</v>
      </c>
      <c r="E5955" s="40">
        <v>272100</v>
      </c>
      <c r="F5955" s="40">
        <v>272095.7</v>
      </c>
      <c r="G5955" s="40">
        <v>100</v>
      </c>
    </row>
    <row r="5956" spans="1:7" x14ac:dyDescent="0.25">
      <c r="A5956" s="16" t="s">
        <v>379</v>
      </c>
      <c r="B5956" s="41"/>
      <c r="C5956" s="16" t="s">
        <v>667</v>
      </c>
      <c r="D5956" s="15">
        <v>274000</v>
      </c>
      <c r="E5956" s="15">
        <v>272100</v>
      </c>
      <c r="F5956" s="15">
        <v>272095.7</v>
      </c>
      <c r="G5956" s="15">
        <v>100</v>
      </c>
    </row>
    <row r="5957" spans="1:7" x14ac:dyDescent="0.25">
      <c r="A5957" t="s">
        <v>380</v>
      </c>
      <c r="B5957" s="42" t="s">
        <v>627</v>
      </c>
      <c r="C5957" t="s">
        <v>668</v>
      </c>
      <c r="F5957" s="1">
        <v>272095.7</v>
      </c>
    </row>
    <row r="5958" spans="1:7" x14ac:dyDescent="0.25">
      <c r="A5958" s="133" t="s">
        <v>1413</v>
      </c>
      <c r="B5958" s="133"/>
      <c r="C5958" s="133"/>
      <c r="D5958" s="40">
        <v>240000</v>
      </c>
      <c r="E5958" s="40">
        <v>240000</v>
      </c>
      <c r="F5958" s="40">
        <v>239555.25</v>
      </c>
      <c r="G5958" s="40">
        <v>99.81</v>
      </c>
    </row>
    <row r="5959" spans="1:7" x14ac:dyDescent="0.25">
      <c r="A5959" s="16" t="s">
        <v>379</v>
      </c>
      <c r="B5959" s="41"/>
      <c r="C5959" s="16" t="s">
        <v>667</v>
      </c>
      <c r="D5959" s="15">
        <v>240000</v>
      </c>
      <c r="E5959" s="15">
        <v>240000</v>
      </c>
      <c r="F5959" s="15">
        <v>239555.25</v>
      </c>
      <c r="G5959" s="15">
        <v>99.81</v>
      </c>
    </row>
    <row r="5960" spans="1:7" x14ac:dyDescent="0.25">
      <c r="A5960" t="s">
        <v>380</v>
      </c>
      <c r="B5960" s="42" t="s">
        <v>627</v>
      </c>
      <c r="C5960" t="s">
        <v>668</v>
      </c>
      <c r="F5960" s="1">
        <v>239555.25</v>
      </c>
    </row>
    <row r="5961" spans="1:7" x14ac:dyDescent="0.25">
      <c r="A5961" s="133" t="s">
        <v>1414</v>
      </c>
      <c r="B5961" s="133"/>
      <c r="C5961" s="133"/>
      <c r="D5961" s="40">
        <v>100000</v>
      </c>
      <c r="E5961" s="40">
        <v>95000</v>
      </c>
      <c r="F5961" s="40">
        <v>46253.37</v>
      </c>
      <c r="G5961" s="40">
        <v>48.69</v>
      </c>
    </row>
    <row r="5962" spans="1:7" x14ac:dyDescent="0.25">
      <c r="A5962" s="16" t="s">
        <v>379</v>
      </c>
      <c r="B5962" s="41"/>
      <c r="C5962" s="16" t="s">
        <v>667</v>
      </c>
      <c r="D5962" s="15">
        <v>100000</v>
      </c>
      <c r="E5962" s="15">
        <v>95000</v>
      </c>
      <c r="F5962" s="15">
        <v>46253.37</v>
      </c>
      <c r="G5962" s="15">
        <v>48.69</v>
      </c>
    </row>
    <row r="5963" spans="1:7" x14ac:dyDescent="0.25">
      <c r="A5963" t="s">
        <v>380</v>
      </c>
      <c r="B5963" s="42" t="s">
        <v>627</v>
      </c>
      <c r="C5963" t="s">
        <v>668</v>
      </c>
      <c r="F5963" s="1">
        <v>46253.37</v>
      </c>
    </row>
    <row r="5964" spans="1:7" x14ac:dyDescent="0.25">
      <c r="A5964" s="133" t="s">
        <v>1415</v>
      </c>
      <c r="B5964" s="133"/>
      <c r="C5964" s="133"/>
      <c r="D5964" s="40">
        <v>105000</v>
      </c>
      <c r="E5964" s="40">
        <v>99800</v>
      </c>
      <c r="F5964" s="40">
        <v>993135.99</v>
      </c>
      <c r="G5964" s="40">
        <v>995.13</v>
      </c>
    </row>
    <row r="5965" spans="1:7" x14ac:dyDescent="0.25">
      <c r="A5965" s="16" t="s">
        <v>259</v>
      </c>
      <c r="B5965" s="41"/>
      <c r="C5965" s="16" t="s">
        <v>634</v>
      </c>
      <c r="D5965" s="15">
        <v>20000</v>
      </c>
      <c r="E5965" s="15">
        <v>19000</v>
      </c>
      <c r="F5965" s="15">
        <v>0</v>
      </c>
      <c r="G5965" s="15">
        <v>0</v>
      </c>
    </row>
    <row r="5966" spans="1:7" x14ac:dyDescent="0.25">
      <c r="A5966" t="s">
        <v>261</v>
      </c>
      <c r="B5966" s="42" t="s">
        <v>627</v>
      </c>
      <c r="C5966" t="s">
        <v>635</v>
      </c>
      <c r="F5966" s="1">
        <v>0</v>
      </c>
    </row>
    <row r="5967" spans="1:7" x14ac:dyDescent="0.25">
      <c r="A5967" s="16" t="s">
        <v>283</v>
      </c>
      <c r="B5967" s="41"/>
      <c r="C5967" s="16" t="s">
        <v>640</v>
      </c>
      <c r="D5967" s="15">
        <v>30000</v>
      </c>
      <c r="E5967" s="15">
        <v>28500</v>
      </c>
      <c r="F5967" s="15">
        <v>0</v>
      </c>
      <c r="G5967" s="15">
        <v>0</v>
      </c>
    </row>
    <row r="5968" spans="1:7" x14ac:dyDescent="0.25">
      <c r="A5968" t="s">
        <v>289</v>
      </c>
      <c r="B5968" s="42" t="s">
        <v>627</v>
      </c>
      <c r="C5968" t="s">
        <v>642</v>
      </c>
      <c r="F5968" s="1">
        <v>0</v>
      </c>
    </row>
    <row r="5969" spans="1:7" x14ac:dyDescent="0.25">
      <c r="A5969" t="s">
        <v>297</v>
      </c>
      <c r="B5969" s="42" t="s">
        <v>627</v>
      </c>
      <c r="C5969" t="s">
        <v>645</v>
      </c>
      <c r="F5969" s="1">
        <v>0</v>
      </c>
    </row>
    <row r="5970" spans="1:7" x14ac:dyDescent="0.25">
      <c r="A5970" t="s">
        <v>301</v>
      </c>
      <c r="B5970" s="42" t="s">
        <v>627</v>
      </c>
      <c r="C5970" t="s">
        <v>646</v>
      </c>
      <c r="F5970" s="1">
        <v>0</v>
      </c>
    </row>
    <row r="5971" spans="1:7" x14ac:dyDescent="0.25">
      <c r="A5971" s="16" t="s">
        <v>303</v>
      </c>
      <c r="B5971" s="41"/>
      <c r="C5971" s="16" t="s">
        <v>647</v>
      </c>
      <c r="D5971" s="15">
        <v>15000</v>
      </c>
      <c r="E5971" s="15">
        <v>14300</v>
      </c>
      <c r="F5971" s="15">
        <v>0</v>
      </c>
      <c r="G5971" s="15">
        <v>0</v>
      </c>
    </row>
    <row r="5972" spans="1:7" x14ac:dyDescent="0.25">
      <c r="A5972" t="s">
        <v>305</v>
      </c>
      <c r="B5972" s="42" t="s">
        <v>627</v>
      </c>
      <c r="C5972" t="s">
        <v>647</v>
      </c>
      <c r="F5972" s="1">
        <v>0</v>
      </c>
    </row>
    <row r="5973" spans="1:7" x14ac:dyDescent="0.25">
      <c r="A5973" s="16" t="s">
        <v>306</v>
      </c>
      <c r="B5973" s="41"/>
      <c r="C5973" s="16" t="s">
        <v>648</v>
      </c>
      <c r="D5973" s="15">
        <v>40000</v>
      </c>
      <c r="E5973" s="15">
        <v>38000</v>
      </c>
      <c r="F5973" s="15">
        <v>993135.99</v>
      </c>
      <c r="G5973" s="15">
        <v>2613.52</v>
      </c>
    </row>
    <row r="5974" spans="1:7" x14ac:dyDescent="0.25">
      <c r="A5974" t="s">
        <v>312</v>
      </c>
      <c r="B5974" s="42" t="s">
        <v>627</v>
      </c>
      <c r="C5974" t="s">
        <v>650</v>
      </c>
      <c r="F5974" s="1">
        <v>9770.1299999999992</v>
      </c>
    </row>
    <row r="5975" spans="1:7" x14ac:dyDescent="0.25">
      <c r="A5975" t="s">
        <v>318</v>
      </c>
      <c r="B5975" s="42" t="s">
        <v>627</v>
      </c>
      <c r="C5975" t="s">
        <v>648</v>
      </c>
      <c r="F5975" s="1">
        <v>983365.86</v>
      </c>
    </row>
    <row r="5976" spans="1:7" x14ac:dyDescent="0.25">
      <c r="A5976" s="133" t="s">
        <v>1416</v>
      </c>
      <c r="B5976" s="133"/>
      <c r="C5976" s="133"/>
      <c r="D5976" s="40">
        <v>200000</v>
      </c>
      <c r="E5976" s="40">
        <v>200000</v>
      </c>
      <c r="F5976" s="40">
        <v>200000</v>
      </c>
      <c r="G5976" s="40">
        <v>100</v>
      </c>
    </row>
    <row r="5977" spans="1:7" x14ac:dyDescent="0.25">
      <c r="A5977" s="16" t="s">
        <v>379</v>
      </c>
      <c r="B5977" s="41"/>
      <c r="C5977" s="16" t="s">
        <v>667</v>
      </c>
      <c r="D5977" s="15">
        <v>200000</v>
      </c>
      <c r="E5977" s="15">
        <v>200000</v>
      </c>
      <c r="F5977" s="15">
        <v>200000</v>
      </c>
      <c r="G5977" s="15">
        <v>100</v>
      </c>
    </row>
    <row r="5978" spans="1:7" x14ac:dyDescent="0.25">
      <c r="A5978" t="s">
        <v>380</v>
      </c>
      <c r="B5978" s="42" t="s">
        <v>627</v>
      </c>
      <c r="C5978" t="s">
        <v>668</v>
      </c>
      <c r="F5978" s="1">
        <v>200000</v>
      </c>
    </row>
    <row r="5979" spans="1:7" x14ac:dyDescent="0.25">
      <c r="A5979" s="133" t="s">
        <v>1417</v>
      </c>
      <c r="B5979" s="133"/>
      <c r="C5979" s="133"/>
      <c r="D5979" s="40">
        <v>30000</v>
      </c>
      <c r="E5979" s="40">
        <v>28500</v>
      </c>
      <c r="F5979" s="40">
        <v>170</v>
      </c>
      <c r="G5979" s="40">
        <v>0.6</v>
      </c>
    </row>
    <row r="5980" spans="1:7" x14ac:dyDescent="0.25">
      <c r="A5980" s="16" t="s">
        <v>259</v>
      </c>
      <c r="B5980" s="41"/>
      <c r="C5980" s="16" t="s">
        <v>634</v>
      </c>
      <c r="D5980" s="15">
        <v>10000</v>
      </c>
      <c r="E5980" s="15">
        <v>9500</v>
      </c>
      <c r="F5980" s="15">
        <v>170</v>
      </c>
      <c r="G5980" s="15">
        <v>1.79</v>
      </c>
    </row>
    <row r="5981" spans="1:7" x14ac:dyDescent="0.25">
      <c r="A5981" t="s">
        <v>261</v>
      </c>
      <c r="B5981" s="42" t="s">
        <v>627</v>
      </c>
      <c r="C5981" t="s">
        <v>635</v>
      </c>
      <c r="F5981" s="1">
        <v>170</v>
      </c>
    </row>
    <row r="5982" spans="1:7" x14ac:dyDescent="0.25">
      <c r="A5982" s="16" t="s">
        <v>283</v>
      </c>
      <c r="B5982" s="41"/>
      <c r="C5982" s="16" t="s">
        <v>640</v>
      </c>
      <c r="D5982" s="15">
        <v>20000</v>
      </c>
      <c r="E5982" s="15">
        <v>19000</v>
      </c>
      <c r="F5982" s="15">
        <v>0</v>
      </c>
      <c r="G5982" s="15">
        <v>0</v>
      </c>
    </row>
    <row r="5983" spans="1:7" x14ac:dyDescent="0.25">
      <c r="A5983" t="s">
        <v>297</v>
      </c>
      <c r="B5983" s="42" t="s">
        <v>627</v>
      </c>
      <c r="C5983" t="s">
        <v>645</v>
      </c>
      <c r="F5983" s="1">
        <v>0</v>
      </c>
    </row>
    <row r="5984" spans="1:7" x14ac:dyDescent="0.25">
      <c r="A5984" s="133" t="s">
        <v>1418</v>
      </c>
      <c r="B5984" s="133"/>
      <c r="C5984" s="133"/>
      <c r="D5984" s="40">
        <v>50000</v>
      </c>
      <c r="E5984" s="40">
        <v>50000</v>
      </c>
      <c r="F5984" s="40">
        <v>0</v>
      </c>
    </row>
    <row r="5985" spans="1:7" x14ac:dyDescent="0.25">
      <c r="A5985" s="16" t="s">
        <v>379</v>
      </c>
      <c r="B5985" s="41"/>
      <c r="C5985" s="16" t="s">
        <v>667</v>
      </c>
      <c r="D5985" s="15">
        <v>50000</v>
      </c>
      <c r="E5985" s="15">
        <v>50000</v>
      </c>
      <c r="F5985" s="15">
        <v>0</v>
      </c>
      <c r="G5985" s="15">
        <v>0</v>
      </c>
    </row>
    <row r="5986" spans="1:7" x14ac:dyDescent="0.25">
      <c r="A5986" t="s">
        <v>380</v>
      </c>
      <c r="B5986" s="42" t="s">
        <v>627</v>
      </c>
      <c r="C5986" t="s">
        <v>668</v>
      </c>
      <c r="F5986" s="1">
        <v>0</v>
      </c>
    </row>
    <row r="5987" spans="1:7" x14ac:dyDescent="0.25">
      <c r="A5987" s="133" t="s">
        <v>1419</v>
      </c>
      <c r="B5987" s="133"/>
      <c r="C5987" s="133"/>
      <c r="D5987" s="40">
        <v>733000</v>
      </c>
      <c r="E5987" s="40">
        <v>696400</v>
      </c>
      <c r="F5987" s="40">
        <v>11700</v>
      </c>
    </row>
    <row r="5988" spans="1:7" x14ac:dyDescent="0.25">
      <c r="A5988" s="16" t="s">
        <v>259</v>
      </c>
      <c r="B5988" s="41"/>
      <c r="C5988" s="16" t="s">
        <v>634</v>
      </c>
      <c r="D5988" s="15">
        <v>26000</v>
      </c>
      <c r="E5988" s="15">
        <v>24700</v>
      </c>
      <c r="F5988" s="15">
        <v>0</v>
      </c>
      <c r="G5988" s="15">
        <v>0</v>
      </c>
    </row>
    <row r="5989" spans="1:7" x14ac:dyDescent="0.25">
      <c r="A5989" t="s">
        <v>261</v>
      </c>
      <c r="B5989" s="42" t="s">
        <v>627</v>
      </c>
      <c r="C5989" t="s">
        <v>635</v>
      </c>
      <c r="F5989" s="1">
        <v>0</v>
      </c>
    </row>
    <row r="5990" spans="1:7" x14ac:dyDescent="0.25">
      <c r="A5990" s="16" t="s">
        <v>283</v>
      </c>
      <c r="B5990" s="41"/>
      <c r="C5990" s="16" t="s">
        <v>640</v>
      </c>
      <c r="D5990" s="15">
        <v>303000</v>
      </c>
      <c r="E5990" s="15">
        <v>287900</v>
      </c>
      <c r="F5990" s="15">
        <v>11700</v>
      </c>
      <c r="G5990" s="15">
        <v>4.0599999999999996</v>
      </c>
    </row>
    <row r="5991" spans="1:7" x14ac:dyDescent="0.25">
      <c r="A5991" t="s">
        <v>293</v>
      </c>
      <c r="B5991" s="42" t="s">
        <v>627</v>
      </c>
      <c r="C5991" t="s">
        <v>643</v>
      </c>
      <c r="F5991" s="1">
        <v>0</v>
      </c>
    </row>
    <row r="5992" spans="1:7" x14ac:dyDescent="0.25">
      <c r="A5992" t="s">
        <v>297</v>
      </c>
      <c r="B5992" s="42" t="s">
        <v>627</v>
      </c>
      <c r="C5992" t="s">
        <v>645</v>
      </c>
      <c r="F5992" s="1">
        <v>1200</v>
      </c>
    </row>
    <row r="5993" spans="1:7" x14ac:dyDescent="0.25">
      <c r="A5993" t="s">
        <v>301</v>
      </c>
      <c r="B5993" s="42" t="s">
        <v>627</v>
      </c>
      <c r="C5993" t="s">
        <v>646</v>
      </c>
      <c r="F5993" s="1">
        <v>10500</v>
      </c>
    </row>
    <row r="5994" spans="1:7" x14ac:dyDescent="0.25">
      <c r="A5994" s="16" t="s">
        <v>303</v>
      </c>
      <c r="B5994" s="41"/>
      <c r="C5994" s="16" t="s">
        <v>647</v>
      </c>
      <c r="D5994" s="15">
        <v>106000</v>
      </c>
      <c r="E5994" s="15">
        <v>100700</v>
      </c>
      <c r="F5994" s="15">
        <v>0</v>
      </c>
      <c r="G5994" s="15">
        <v>0</v>
      </c>
    </row>
    <row r="5995" spans="1:7" x14ac:dyDescent="0.25">
      <c r="A5995" t="s">
        <v>305</v>
      </c>
      <c r="B5995" s="42" t="s">
        <v>627</v>
      </c>
      <c r="C5995" t="s">
        <v>647</v>
      </c>
      <c r="F5995" s="1">
        <v>0</v>
      </c>
    </row>
    <row r="5996" spans="1:7" x14ac:dyDescent="0.25">
      <c r="A5996" s="16" t="s">
        <v>306</v>
      </c>
      <c r="B5996" s="41"/>
      <c r="C5996" s="16" t="s">
        <v>648</v>
      </c>
      <c r="D5996" s="15">
        <v>298000</v>
      </c>
      <c r="E5996" s="15">
        <v>283100</v>
      </c>
      <c r="F5996" s="15">
        <v>0</v>
      </c>
      <c r="G5996" s="15">
        <v>0</v>
      </c>
    </row>
    <row r="5997" spans="1:7" x14ac:dyDescent="0.25">
      <c r="A5997" t="s">
        <v>312</v>
      </c>
      <c r="B5997" s="42" t="s">
        <v>627</v>
      </c>
      <c r="C5997" t="s">
        <v>650</v>
      </c>
      <c r="F5997" s="1">
        <v>0</v>
      </c>
    </row>
    <row r="5998" spans="1:7" x14ac:dyDescent="0.25">
      <c r="A5998" s="133" t="s">
        <v>1420</v>
      </c>
      <c r="B5998" s="133"/>
      <c r="C5998" s="133"/>
      <c r="D5998" s="40">
        <v>680000</v>
      </c>
      <c r="E5998" s="40">
        <v>646100</v>
      </c>
      <c r="F5998" s="40">
        <v>75721.179999999993</v>
      </c>
      <c r="G5998" s="40">
        <v>11.72</v>
      </c>
    </row>
    <row r="5999" spans="1:7" x14ac:dyDescent="0.25">
      <c r="A5999" s="16" t="s">
        <v>259</v>
      </c>
      <c r="B5999" s="41"/>
      <c r="C5999" s="16" t="s">
        <v>634</v>
      </c>
      <c r="D5999" s="15">
        <v>30000</v>
      </c>
      <c r="E5999" s="15">
        <v>28500</v>
      </c>
      <c r="F5999" s="15">
        <v>27258.68</v>
      </c>
      <c r="G5999" s="15">
        <v>95.64</v>
      </c>
    </row>
    <row r="6000" spans="1:7" x14ac:dyDescent="0.25">
      <c r="A6000" t="s">
        <v>261</v>
      </c>
      <c r="B6000" s="42" t="s">
        <v>627</v>
      </c>
      <c r="C6000" t="s">
        <v>635</v>
      </c>
      <c r="F6000" s="1">
        <v>27258.68</v>
      </c>
    </row>
    <row r="6001" spans="1:7" x14ac:dyDescent="0.25">
      <c r="A6001" s="16" t="s">
        <v>283</v>
      </c>
      <c r="B6001" s="41"/>
      <c r="C6001" s="16" t="s">
        <v>640</v>
      </c>
      <c r="D6001" s="15">
        <v>235000</v>
      </c>
      <c r="E6001" s="15">
        <v>223300</v>
      </c>
      <c r="F6001" s="15">
        <v>48462.5</v>
      </c>
      <c r="G6001" s="15">
        <v>21.7</v>
      </c>
    </row>
    <row r="6002" spans="1:7" x14ac:dyDescent="0.25">
      <c r="A6002" t="s">
        <v>297</v>
      </c>
      <c r="B6002" s="42" t="s">
        <v>627</v>
      </c>
      <c r="C6002" t="s">
        <v>645</v>
      </c>
      <c r="F6002" s="1">
        <v>0</v>
      </c>
    </row>
    <row r="6003" spans="1:7" x14ac:dyDescent="0.25">
      <c r="A6003" t="s">
        <v>301</v>
      </c>
      <c r="B6003" s="42" t="s">
        <v>627</v>
      </c>
      <c r="C6003" t="s">
        <v>646</v>
      </c>
      <c r="F6003" s="1">
        <v>48462.5</v>
      </c>
    </row>
    <row r="6004" spans="1:7" x14ac:dyDescent="0.25">
      <c r="A6004" s="16" t="s">
        <v>303</v>
      </c>
      <c r="B6004" s="41"/>
      <c r="C6004" s="16" t="s">
        <v>647</v>
      </c>
      <c r="D6004" s="15">
        <v>200000</v>
      </c>
      <c r="E6004" s="15">
        <v>190000</v>
      </c>
      <c r="F6004" s="15">
        <v>0</v>
      </c>
      <c r="G6004" s="15">
        <v>0</v>
      </c>
    </row>
    <row r="6005" spans="1:7" x14ac:dyDescent="0.25">
      <c r="A6005" t="s">
        <v>305</v>
      </c>
      <c r="B6005" s="42" t="s">
        <v>627</v>
      </c>
      <c r="C6005" t="s">
        <v>647</v>
      </c>
      <c r="F6005" s="1">
        <v>0</v>
      </c>
    </row>
    <row r="6006" spans="1:7" x14ac:dyDescent="0.25">
      <c r="A6006" s="16" t="s">
        <v>306</v>
      </c>
      <c r="B6006" s="41"/>
      <c r="C6006" s="16" t="s">
        <v>648</v>
      </c>
      <c r="D6006" s="15">
        <v>215000</v>
      </c>
      <c r="E6006" s="15">
        <v>204300</v>
      </c>
      <c r="F6006" s="15">
        <v>0</v>
      </c>
      <c r="G6006" s="15">
        <v>0</v>
      </c>
    </row>
    <row r="6007" spans="1:7" x14ac:dyDescent="0.25">
      <c r="A6007" t="s">
        <v>312</v>
      </c>
      <c r="B6007" s="42" t="s">
        <v>627</v>
      </c>
      <c r="C6007" t="s">
        <v>650</v>
      </c>
      <c r="F6007" s="1">
        <v>0</v>
      </c>
    </row>
    <row r="6008" spans="1:7" x14ac:dyDescent="0.25">
      <c r="A6008" t="s">
        <v>318</v>
      </c>
      <c r="B6008" s="42" t="s">
        <v>627</v>
      </c>
      <c r="C6008" t="s">
        <v>648</v>
      </c>
      <c r="F6008" s="1">
        <v>0</v>
      </c>
    </row>
    <row r="6009" spans="1:7" x14ac:dyDescent="0.25">
      <c r="A6009" s="133" t="s">
        <v>1421</v>
      </c>
      <c r="B6009" s="133"/>
      <c r="C6009" s="133"/>
      <c r="D6009" s="40">
        <v>1180000</v>
      </c>
      <c r="E6009" s="40">
        <v>1121000</v>
      </c>
      <c r="F6009" s="40">
        <v>1029281.5</v>
      </c>
      <c r="G6009" s="40">
        <v>91.82</v>
      </c>
    </row>
    <row r="6010" spans="1:7" x14ac:dyDescent="0.25">
      <c r="A6010" s="16" t="s">
        <v>379</v>
      </c>
      <c r="B6010" s="41"/>
      <c r="C6010" s="16" t="s">
        <v>667</v>
      </c>
      <c r="D6010" s="15">
        <v>1180000</v>
      </c>
      <c r="E6010" s="15">
        <v>1121000</v>
      </c>
      <c r="F6010" s="15">
        <v>1029281.5</v>
      </c>
      <c r="G6010" s="15">
        <v>91.82</v>
      </c>
    </row>
    <row r="6011" spans="1:7" x14ac:dyDescent="0.25">
      <c r="A6011" t="s">
        <v>380</v>
      </c>
      <c r="B6011" s="42" t="s">
        <v>627</v>
      </c>
      <c r="C6011" t="s">
        <v>668</v>
      </c>
      <c r="F6011" s="1">
        <v>1029281.5</v>
      </c>
    </row>
    <row r="6012" spans="1:7" x14ac:dyDescent="0.25">
      <c r="A6012" s="135" t="s">
        <v>1422</v>
      </c>
      <c r="B6012" s="135"/>
      <c r="C6012" s="135"/>
      <c r="D6012" s="39">
        <v>6552000</v>
      </c>
      <c r="E6012" s="39">
        <v>6710000</v>
      </c>
      <c r="F6012" s="39">
        <v>6056285.0800000001</v>
      </c>
      <c r="G6012" s="39">
        <v>90.26</v>
      </c>
    </row>
    <row r="6013" spans="1:7" x14ac:dyDescent="0.25">
      <c r="A6013" s="133" t="s">
        <v>1423</v>
      </c>
      <c r="B6013" s="133"/>
      <c r="C6013" s="133"/>
      <c r="D6013" s="40">
        <v>294000</v>
      </c>
      <c r="E6013" s="40">
        <v>294000</v>
      </c>
      <c r="F6013" s="40">
        <v>290184</v>
      </c>
      <c r="G6013" s="40">
        <v>98.7</v>
      </c>
    </row>
    <row r="6014" spans="1:7" x14ac:dyDescent="0.25">
      <c r="A6014" s="16" t="s">
        <v>306</v>
      </c>
      <c r="B6014" s="41"/>
      <c r="C6014" s="16" t="s">
        <v>648</v>
      </c>
      <c r="D6014" s="15">
        <v>4000</v>
      </c>
      <c r="E6014" s="15">
        <v>4000</v>
      </c>
      <c r="F6014" s="15">
        <v>1419</v>
      </c>
      <c r="G6014" s="15">
        <v>35.479999999999997</v>
      </c>
    </row>
    <row r="6015" spans="1:7" x14ac:dyDescent="0.25">
      <c r="A6015" t="s">
        <v>308</v>
      </c>
      <c r="B6015" s="42" t="s">
        <v>627</v>
      </c>
      <c r="C6015" t="s">
        <v>649</v>
      </c>
      <c r="F6015" s="1">
        <v>1419</v>
      </c>
    </row>
    <row r="6016" spans="1:7" x14ac:dyDescent="0.25">
      <c r="A6016" s="16" t="s">
        <v>379</v>
      </c>
      <c r="B6016" s="41"/>
      <c r="C6016" s="16" t="s">
        <v>667</v>
      </c>
      <c r="D6016" s="15">
        <v>290000</v>
      </c>
      <c r="E6016" s="15">
        <v>290000</v>
      </c>
      <c r="F6016" s="15">
        <v>288765</v>
      </c>
      <c r="G6016" s="15">
        <v>99.57</v>
      </c>
    </row>
    <row r="6017" spans="1:7" x14ac:dyDescent="0.25">
      <c r="A6017" t="s">
        <v>380</v>
      </c>
      <c r="B6017" s="42" t="s">
        <v>627</v>
      </c>
      <c r="C6017" t="s">
        <v>668</v>
      </c>
      <c r="F6017" s="1">
        <v>288765</v>
      </c>
    </row>
    <row r="6018" spans="1:7" x14ac:dyDescent="0.25">
      <c r="A6018" s="133" t="s">
        <v>1424</v>
      </c>
      <c r="B6018" s="133"/>
      <c r="C6018" s="133"/>
      <c r="D6018" s="40">
        <v>983000</v>
      </c>
      <c r="E6018" s="40">
        <v>1141000</v>
      </c>
      <c r="F6018" s="40">
        <v>1694495</v>
      </c>
      <c r="G6018" s="40">
        <v>148.51</v>
      </c>
    </row>
    <row r="6019" spans="1:7" x14ac:dyDescent="0.25">
      <c r="A6019" s="16" t="s">
        <v>379</v>
      </c>
      <c r="B6019" s="41"/>
      <c r="C6019" s="16" t="s">
        <v>667</v>
      </c>
      <c r="D6019" s="15">
        <v>983000</v>
      </c>
      <c r="E6019" s="15">
        <v>1141000</v>
      </c>
      <c r="F6019" s="15">
        <v>1694495</v>
      </c>
      <c r="G6019" s="15">
        <v>148.51</v>
      </c>
    </row>
    <row r="6020" spans="1:7" x14ac:dyDescent="0.25">
      <c r="A6020" t="s">
        <v>380</v>
      </c>
      <c r="B6020" s="42" t="s">
        <v>627</v>
      </c>
      <c r="C6020" t="s">
        <v>668</v>
      </c>
      <c r="F6020" s="1">
        <v>1694495</v>
      </c>
    </row>
    <row r="6021" spans="1:7" x14ac:dyDescent="0.25">
      <c r="A6021" s="133" t="s">
        <v>1425</v>
      </c>
      <c r="B6021" s="133"/>
      <c r="C6021" s="133"/>
      <c r="D6021" s="40">
        <v>100000</v>
      </c>
      <c r="E6021" s="40">
        <v>100000</v>
      </c>
      <c r="F6021" s="40">
        <v>100000</v>
      </c>
      <c r="G6021" s="40">
        <v>100</v>
      </c>
    </row>
    <row r="6022" spans="1:7" x14ac:dyDescent="0.25">
      <c r="A6022" s="16" t="s">
        <v>379</v>
      </c>
      <c r="B6022" s="41"/>
      <c r="C6022" s="16" t="s">
        <v>667</v>
      </c>
      <c r="D6022" s="15">
        <v>100000</v>
      </c>
      <c r="E6022" s="15">
        <v>100000</v>
      </c>
      <c r="F6022" s="15">
        <v>100000</v>
      </c>
      <c r="G6022" s="15">
        <v>100</v>
      </c>
    </row>
    <row r="6023" spans="1:7" x14ac:dyDescent="0.25">
      <c r="A6023" t="s">
        <v>380</v>
      </c>
      <c r="B6023" s="42" t="s">
        <v>627</v>
      </c>
      <c r="C6023" t="s">
        <v>668</v>
      </c>
      <c r="F6023" s="1">
        <v>100000</v>
      </c>
    </row>
    <row r="6024" spans="1:7" x14ac:dyDescent="0.25">
      <c r="A6024" s="133" t="s">
        <v>1426</v>
      </c>
      <c r="B6024" s="133"/>
      <c r="C6024" s="133"/>
      <c r="D6024" s="40">
        <v>660000</v>
      </c>
      <c r="E6024" s="40">
        <v>633600</v>
      </c>
      <c r="F6024" s="40">
        <v>362880.82</v>
      </c>
      <c r="G6024" s="40">
        <v>57.27</v>
      </c>
    </row>
    <row r="6025" spans="1:7" x14ac:dyDescent="0.25">
      <c r="A6025" s="16" t="s">
        <v>236</v>
      </c>
      <c r="B6025" s="41"/>
      <c r="C6025" s="16" t="s">
        <v>626</v>
      </c>
      <c r="D6025" s="15">
        <v>186000</v>
      </c>
      <c r="E6025" s="15">
        <v>176700</v>
      </c>
      <c r="F6025" s="15">
        <v>108437.41</v>
      </c>
      <c r="G6025" s="15">
        <v>61.37</v>
      </c>
    </row>
    <row r="6026" spans="1:7" x14ac:dyDescent="0.25">
      <c r="A6026" t="s">
        <v>238</v>
      </c>
      <c r="B6026" s="42" t="s">
        <v>874</v>
      </c>
      <c r="C6026" t="s">
        <v>628</v>
      </c>
      <c r="F6026" s="1">
        <v>108437.41</v>
      </c>
    </row>
    <row r="6027" spans="1:7" x14ac:dyDescent="0.25">
      <c r="A6027" s="16" t="s">
        <v>246</v>
      </c>
      <c r="B6027" s="41"/>
      <c r="C6027" s="16" t="s">
        <v>631</v>
      </c>
      <c r="D6027" s="15">
        <v>8000</v>
      </c>
      <c r="E6027" s="15">
        <v>7600</v>
      </c>
      <c r="F6027" s="15">
        <v>0</v>
      </c>
      <c r="G6027" s="15">
        <v>0</v>
      </c>
    </row>
    <row r="6028" spans="1:7" x14ac:dyDescent="0.25">
      <c r="A6028" t="s">
        <v>248</v>
      </c>
      <c r="B6028" s="42" t="s">
        <v>874</v>
      </c>
      <c r="C6028" t="s">
        <v>631</v>
      </c>
      <c r="F6028" s="1">
        <v>0</v>
      </c>
    </row>
    <row r="6029" spans="1:7" x14ac:dyDescent="0.25">
      <c r="A6029" s="16" t="s">
        <v>249</v>
      </c>
      <c r="B6029" s="41"/>
      <c r="C6029" s="16" t="s">
        <v>632</v>
      </c>
      <c r="D6029" s="15">
        <v>31000</v>
      </c>
      <c r="E6029" s="15">
        <v>29500</v>
      </c>
      <c r="F6029" s="15">
        <v>18370.91</v>
      </c>
      <c r="G6029" s="15">
        <v>62.27</v>
      </c>
    </row>
    <row r="6030" spans="1:7" x14ac:dyDescent="0.25">
      <c r="A6030" t="s">
        <v>253</v>
      </c>
      <c r="B6030" s="42" t="s">
        <v>874</v>
      </c>
      <c r="C6030" t="s">
        <v>633</v>
      </c>
      <c r="F6030" s="1">
        <v>18370.91</v>
      </c>
    </row>
    <row r="6031" spans="1:7" x14ac:dyDescent="0.25">
      <c r="A6031" s="16" t="s">
        <v>259</v>
      </c>
      <c r="B6031" s="41"/>
      <c r="C6031" s="16" t="s">
        <v>634</v>
      </c>
      <c r="D6031" s="15">
        <v>26000</v>
      </c>
      <c r="E6031" s="15">
        <v>24700</v>
      </c>
      <c r="F6031" s="15">
        <v>795</v>
      </c>
      <c r="G6031" s="15">
        <v>3.22</v>
      </c>
    </row>
    <row r="6032" spans="1:7" x14ac:dyDescent="0.25">
      <c r="A6032" t="s">
        <v>261</v>
      </c>
      <c r="B6032" s="42" t="s">
        <v>874</v>
      </c>
      <c r="C6032" t="s">
        <v>635</v>
      </c>
      <c r="F6032" s="1">
        <v>795</v>
      </c>
    </row>
    <row r="6033" spans="1:7" x14ac:dyDescent="0.25">
      <c r="A6033" t="s">
        <v>263</v>
      </c>
      <c r="B6033" s="42" t="s">
        <v>874</v>
      </c>
      <c r="C6033" t="s">
        <v>636</v>
      </c>
      <c r="F6033" s="1">
        <v>0</v>
      </c>
    </row>
    <row r="6034" spans="1:7" x14ac:dyDescent="0.25">
      <c r="A6034" s="16" t="s">
        <v>283</v>
      </c>
      <c r="B6034" s="41"/>
      <c r="C6034" s="16" t="s">
        <v>640</v>
      </c>
      <c r="D6034" s="15">
        <v>244000</v>
      </c>
      <c r="E6034" s="15">
        <v>231800</v>
      </c>
      <c r="F6034" s="15">
        <v>105277.5</v>
      </c>
      <c r="G6034" s="15">
        <v>45.42</v>
      </c>
    </row>
    <row r="6035" spans="1:7" x14ac:dyDescent="0.25">
      <c r="A6035" t="s">
        <v>285</v>
      </c>
      <c r="B6035" s="42" t="s">
        <v>874</v>
      </c>
      <c r="C6035" t="s">
        <v>641</v>
      </c>
      <c r="F6035" s="1">
        <v>0</v>
      </c>
    </row>
    <row r="6036" spans="1:7" x14ac:dyDescent="0.25">
      <c r="A6036" t="s">
        <v>289</v>
      </c>
      <c r="B6036" s="42" t="s">
        <v>874</v>
      </c>
      <c r="C6036" t="s">
        <v>642</v>
      </c>
      <c r="F6036" s="1">
        <v>2937.5</v>
      </c>
    </row>
    <row r="6037" spans="1:7" x14ac:dyDescent="0.25">
      <c r="A6037" t="s">
        <v>293</v>
      </c>
      <c r="B6037" s="42" t="s">
        <v>874</v>
      </c>
      <c r="C6037" t="s">
        <v>643</v>
      </c>
      <c r="F6037" s="1">
        <v>2800</v>
      </c>
    </row>
    <row r="6038" spans="1:7" x14ac:dyDescent="0.25">
      <c r="A6038" t="s">
        <v>297</v>
      </c>
      <c r="B6038" s="42" t="s">
        <v>874</v>
      </c>
      <c r="C6038" t="s">
        <v>645</v>
      </c>
      <c r="F6038" s="1">
        <v>79640</v>
      </c>
    </row>
    <row r="6039" spans="1:7" x14ac:dyDescent="0.25">
      <c r="A6039" t="s">
        <v>301</v>
      </c>
      <c r="B6039" s="42" t="s">
        <v>874</v>
      </c>
      <c r="C6039" t="s">
        <v>646</v>
      </c>
      <c r="F6039" s="1">
        <v>19900</v>
      </c>
    </row>
    <row r="6040" spans="1:7" x14ac:dyDescent="0.25">
      <c r="A6040" s="16" t="s">
        <v>303</v>
      </c>
      <c r="B6040" s="41"/>
      <c r="C6040" s="16" t="s">
        <v>647</v>
      </c>
      <c r="D6040" s="15">
        <v>10000</v>
      </c>
      <c r="E6040" s="15">
        <v>9500</v>
      </c>
      <c r="F6040" s="15">
        <v>0</v>
      </c>
      <c r="G6040" s="15">
        <v>0</v>
      </c>
    </row>
    <row r="6041" spans="1:7" x14ac:dyDescent="0.25">
      <c r="A6041" t="s">
        <v>305</v>
      </c>
      <c r="B6041" s="42" t="s">
        <v>874</v>
      </c>
      <c r="C6041" t="s">
        <v>647</v>
      </c>
      <c r="F6041" s="1">
        <v>0</v>
      </c>
    </row>
    <row r="6042" spans="1:7" x14ac:dyDescent="0.25">
      <c r="A6042" s="16" t="s">
        <v>306</v>
      </c>
      <c r="B6042" s="41"/>
      <c r="C6042" s="16" t="s">
        <v>648</v>
      </c>
      <c r="D6042" s="15">
        <v>9500</v>
      </c>
      <c r="E6042" s="15">
        <v>9500</v>
      </c>
      <c r="F6042" s="15">
        <v>0</v>
      </c>
      <c r="G6042" s="15">
        <v>0</v>
      </c>
    </row>
    <row r="6043" spans="1:7" x14ac:dyDescent="0.25">
      <c r="A6043" t="s">
        <v>312</v>
      </c>
      <c r="B6043" s="42" t="s">
        <v>874</v>
      </c>
      <c r="C6043" t="s">
        <v>650</v>
      </c>
      <c r="F6043" s="1">
        <v>0</v>
      </c>
    </row>
    <row r="6044" spans="1:7" x14ac:dyDescent="0.25">
      <c r="A6044" s="16" t="s">
        <v>369</v>
      </c>
      <c r="B6044" s="41"/>
      <c r="C6044" s="16" t="s">
        <v>887</v>
      </c>
      <c r="D6044" s="15">
        <v>15000</v>
      </c>
      <c r="E6044" s="15">
        <v>14300</v>
      </c>
      <c r="F6044" s="15">
        <v>0</v>
      </c>
      <c r="G6044" s="15">
        <v>0</v>
      </c>
    </row>
    <row r="6045" spans="1:7" x14ac:dyDescent="0.25">
      <c r="A6045" t="s">
        <v>375</v>
      </c>
      <c r="B6045" s="42" t="s">
        <v>874</v>
      </c>
      <c r="C6045" t="s">
        <v>1427</v>
      </c>
      <c r="F6045" s="1">
        <v>0</v>
      </c>
    </row>
    <row r="6046" spans="1:7" x14ac:dyDescent="0.25">
      <c r="A6046" s="16" t="s">
        <v>379</v>
      </c>
      <c r="B6046" s="41"/>
      <c r="C6046" s="16" t="s">
        <v>667</v>
      </c>
      <c r="D6046" s="15">
        <v>130000</v>
      </c>
      <c r="E6046" s="15">
        <v>130000</v>
      </c>
      <c r="F6046" s="15">
        <v>130000</v>
      </c>
      <c r="G6046" s="15">
        <v>100</v>
      </c>
    </row>
    <row r="6047" spans="1:7" x14ac:dyDescent="0.25">
      <c r="A6047" t="s">
        <v>382</v>
      </c>
      <c r="B6047" s="42" t="s">
        <v>874</v>
      </c>
      <c r="C6047" t="s">
        <v>1029</v>
      </c>
      <c r="F6047" s="1">
        <v>130000</v>
      </c>
    </row>
    <row r="6048" spans="1:7" x14ac:dyDescent="0.25">
      <c r="A6048" s="133" t="s">
        <v>1428</v>
      </c>
      <c r="B6048" s="133"/>
      <c r="C6048" s="133"/>
      <c r="D6048" s="40">
        <v>3964000</v>
      </c>
      <c r="E6048" s="40">
        <v>4017300</v>
      </c>
      <c r="F6048" s="40">
        <v>3549535.76</v>
      </c>
      <c r="G6048" s="40">
        <v>88.36</v>
      </c>
    </row>
    <row r="6049" spans="1:7" x14ac:dyDescent="0.25">
      <c r="A6049" s="16" t="s">
        <v>236</v>
      </c>
      <c r="B6049" s="41"/>
      <c r="C6049" s="16" t="s">
        <v>626</v>
      </c>
      <c r="D6049" s="15">
        <v>261000</v>
      </c>
      <c r="E6049" s="15">
        <v>248000</v>
      </c>
      <c r="F6049" s="15">
        <v>148253</v>
      </c>
      <c r="G6049" s="15">
        <v>59.78</v>
      </c>
    </row>
    <row r="6050" spans="1:7" x14ac:dyDescent="0.25">
      <c r="A6050" t="s">
        <v>238</v>
      </c>
      <c r="B6050" s="42" t="s">
        <v>874</v>
      </c>
      <c r="C6050" t="s">
        <v>628</v>
      </c>
      <c r="F6050" s="1">
        <v>148253</v>
      </c>
    </row>
    <row r="6051" spans="1:7" x14ac:dyDescent="0.25">
      <c r="A6051" s="16" t="s">
        <v>246</v>
      </c>
      <c r="B6051" s="41"/>
      <c r="C6051" s="16" t="s">
        <v>631</v>
      </c>
      <c r="D6051" s="15">
        <v>15000</v>
      </c>
      <c r="E6051" s="15">
        <v>14300</v>
      </c>
      <c r="F6051" s="15">
        <v>0</v>
      </c>
      <c r="G6051" s="15">
        <v>0</v>
      </c>
    </row>
    <row r="6052" spans="1:7" x14ac:dyDescent="0.25">
      <c r="A6052" t="s">
        <v>248</v>
      </c>
      <c r="B6052" s="42" t="s">
        <v>874</v>
      </c>
      <c r="C6052" t="s">
        <v>631</v>
      </c>
      <c r="F6052" s="1">
        <v>0</v>
      </c>
    </row>
    <row r="6053" spans="1:7" x14ac:dyDescent="0.25">
      <c r="A6053" s="16" t="s">
        <v>249</v>
      </c>
      <c r="B6053" s="41"/>
      <c r="C6053" s="16" t="s">
        <v>632</v>
      </c>
      <c r="D6053" s="15">
        <v>42000</v>
      </c>
      <c r="E6053" s="15">
        <v>39900</v>
      </c>
      <c r="F6053" s="15">
        <v>24463.72</v>
      </c>
      <c r="G6053" s="15">
        <v>61.31</v>
      </c>
    </row>
    <row r="6054" spans="1:7" x14ac:dyDescent="0.25">
      <c r="A6054" t="s">
        <v>253</v>
      </c>
      <c r="B6054" s="42" t="s">
        <v>874</v>
      </c>
      <c r="C6054" t="s">
        <v>633</v>
      </c>
      <c r="F6054" s="1">
        <v>24463.72</v>
      </c>
    </row>
    <row r="6055" spans="1:7" x14ac:dyDescent="0.25">
      <c r="A6055" s="16" t="s">
        <v>259</v>
      </c>
      <c r="B6055" s="41"/>
      <c r="C6055" s="16" t="s">
        <v>634</v>
      </c>
      <c r="D6055" s="15">
        <v>37000</v>
      </c>
      <c r="E6055" s="15">
        <v>35200</v>
      </c>
      <c r="F6055" s="15">
        <v>1958</v>
      </c>
      <c r="G6055" s="15">
        <v>5.56</v>
      </c>
    </row>
    <row r="6056" spans="1:7" x14ac:dyDescent="0.25">
      <c r="A6056" t="s">
        <v>261</v>
      </c>
      <c r="B6056" s="42" t="s">
        <v>874</v>
      </c>
      <c r="C6056" t="s">
        <v>635</v>
      </c>
      <c r="F6056" s="1">
        <v>1958</v>
      </c>
    </row>
    <row r="6057" spans="1:7" x14ac:dyDescent="0.25">
      <c r="A6057" t="s">
        <v>263</v>
      </c>
      <c r="B6057" s="42" t="s">
        <v>874</v>
      </c>
      <c r="C6057" t="s">
        <v>636</v>
      </c>
      <c r="F6057" s="1">
        <v>0</v>
      </c>
    </row>
    <row r="6058" spans="1:7" x14ac:dyDescent="0.25">
      <c r="A6058" s="16" t="s">
        <v>269</v>
      </c>
      <c r="B6058" s="41"/>
      <c r="C6058" s="16" t="s">
        <v>638</v>
      </c>
      <c r="D6058" s="15">
        <v>300000</v>
      </c>
      <c r="E6058" s="15">
        <v>285000</v>
      </c>
      <c r="F6058" s="15">
        <v>75808.990000000005</v>
      </c>
      <c r="G6058" s="15">
        <v>26.6</v>
      </c>
    </row>
    <row r="6059" spans="1:7" x14ac:dyDescent="0.25">
      <c r="A6059" t="s">
        <v>271</v>
      </c>
      <c r="B6059" s="42" t="s">
        <v>874</v>
      </c>
      <c r="C6059" t="s">
        <v>639</v>
      </c>
      <c r="F6059" s="1">
        <v>75808.990000000005</v>
      </c>
    </row>
    <row r="6060" spans="1:7" x14ac:dyDescent="0.25">
      <c r="A6060" s="16" t="s">
        <v>283</v>
      </c>
      <c r="B6060" s="41"/>
      <c r="C6060" s="16" t="s">
        <v>640</v>
      </c>
      <c r="D6060" s="15">
        <v>239000</v>
      </c>
      <c r="E6060" s="15">
        <v>227100</v>
      </c>
      <c r="F6060" s="15">
        <v>16937.5</v>
      </c>
      <c r="G6060" s="15">
        <v>7.46</v>
      </c>
    </row>
    <row r="6061" spans="1:7" x14ac:dyDescent="0.25">
      <c r="A6061" t="s">
        <v>285</v>
      </c>
      <c r="B6061" s="42" t="s">
        <v>874</v>
      </c>
      <c r="C6061" t="s">
        <v>641</v>
      </c>
      <c r="F6061" s="1">
        <v>0</v>
      </c>
    </row>
    <row r="6062" spans="1:7" x14ac:dyDescent="0.25">
      <c r="A6062" t="s">
        <v>289</v>
      </c>
      <c r="B6062" s="42" t="s">
        <v>874</v>
      </c>
      <c r="C6062" t="s">
        <v>642</v>
      </c>
      <c r="F6062" s="1">
        <v>2937.5</v>
      </c>
    </row>
    <row r="6063" spans="1:7" x14ac:dyDescent="0.25">
      <c r="A6063" t="s">
        <v>297</v>
      </c>
      <c r="B6063" s="42" t="s">
        <v>874</v>
      </c>
      <c r="C6063" t="s">
        <v>645</v>
      </c>
      <c r="F6063" s="1">
        <v>14000</v>
      </c>
    </row>
    <row r="6064" spans="1:7" x14ac:dyDescent="0.25">
      <c r="A6064" s="16" t="s">
        <v>306</v>
      </c>
      <c r="B6064" s="41"/>
      <c r="C6064" s="16" t="s">
        <v>648</v>
      </c>
      <c r="D6064" s="15">
        <v>10000</v>
      </c>
      <c r="E6064" s="15">
        <v>9500</v>
      </c>
      <c r="F6064" s="15">
        <v>0</v>
      </c>
      <c r="G6064" s="15">
        <v>0</v>
      </c>
    </row>
    <row r="6065" spans="1:7" x14ac:dyDescent="0.25">
      <c r="A6065" t="s">
        <v>312</v>
      </c>
      <c r="B6065" s="42" t="s">
        <v>874</v>
      </c>
      <c r="C6065" t="s">
        <v>650</v>
      </c>
      <c r="F6065" s="1">
        <v>0</v>
      </c>
    </row>
    <row r="6066" spans="1:7" x14ac:dyDescent="0.25">
      <c r="A6066" s="16" t="s">
        <v>379</v>
      </c>
      <c r="B6066" s="41"/>
      <c r="C6066" s="16" t="s">
        <v>667</v>
      </c>
      <c r="D6066" s="15">
        <v>3060000</v>
      </c>
      <c r="E6066" s="15">
        <v>3158300</v>
      </c>
      <c r="F6066" s="15">
        <v>3282114.55</v>
      </c>
      <c r="G6066" s="15">
        <v>103.92</v>
      </c>
    </row>
    <row r="6067" spans="1:7" x14ac:dyDescent="0.25">
      <c r="A6067" t="s">
        <v>382</v>
      </c>
      <c r="B6067" s="42" t="s">
        <v>874</v>
      </c>
      <c r="C6067" t="s">
        <v>1029</v>
      </c>
      <c r="F6067" s="1">
        <v>3282114.55</v>
      </c>
    </row>
    <row r="6068" spans="1:7" x14ac:dyDescent="0.25">
      <c r="A6068" s="133" t="s">
        <v>1429</v>
      </c>
      <c r="B6068" s="133"/>
      <c r="C6068" s="133"/>
      <c r="D6068" s="40">
        <v>52000</v>
      </c>
      <c r="E6068" s="40">
        <v>49500</v>
      </c>
      <c r="F6068" s="40">
        <v>10000</v>
      </c>
      <c r="G6068" s="40">
        <v>20.2</v>
      </c>
    </row>
    <row r="6069" spans="1:7" x14ac:dyDescent="0.25">
      <c r="A6069" s="16" t="s">
        <v>236</v>
      </c>
      <c r="B6069" s="41"/>
      <c r="C6069" s="16" t="s">
        <v>626</v>
      </c>
      <c r="D6069" s="15">
        <v>44000</v>
      </c>
      <c r="E6069" s="15">
        <v>41800</v>
      </c>
      <c r="F6069" s="15">
        <v>8350</v>
      </c>
      <c r="G6069" s="15">
        <v>19.98</v>
      </c>
    </row>
    <row r="6070" spans="1:7" x14ac:dyDescent="0.25">
      <c r="A6070" t="s">
        <v>238</v>
      </c>
      <c r="B6070" s="42" t="s">
        <v>874</v>
      </c>
      <c r="C6070" t="s">
        <v>628</v>
      </c>
      <c r="F6070" s="1">
        <v>8350</v>
      </c>
    </row>
    <row r="6071" spans="1:7" x14ac:dyDescent="0.25">
      <c r="A6071" s="16" t="s">
        <v>246</v>
      </c>
      <c r="B6071" s="41"/>
      <c r="C6071" s="16" t="s">
        <v>631</v>
      </c>
      <c r="D6071" s="15">
        <v>1000</v>
      </c>
      <c r="E6071" s="15">
        <v>1000</v>
      </c>
      <c r="F6071" s="15">
        <v>0</v>
      </c>
      <c r="G6071" s="15">
        <v>0</v>
      </c>
    </row>
    <row r="6072" spans="1:7" x14ac:dyDescent="0.25">
      <c r="A6072" t="s">
        <v>248</v>
      </c>
      <c r="B6072" s="42" t="s">
        <v>874</v>
      </c>
      <c r="C6072" t="s">
        <v>631</v>
      </c>
      <c r="F6072" s="1">
        <v>0</v>
      </c>
    </row>
    <row r="6073" spans="1:7" x14ac:dyDescent="0.25">
      <c r="A6073" s="16" t="s">
        <v>249</v>
      </c>
      <c r="B6073" s="41"/>
      <c r="C6073" s="16" t="s">
        <v>632</v>
      </c>
      <c r="D6073" s="15">
        <v>7000</v>
      </c>
      <c r="E6073" s="15">
        <v>6700</v>
      </c>
      <c r="F6073" s="15">
        <v>1650</v>
      </c>
      <c r="G6073" s="15">
        <v>24.63</v>
      </c>
    </row>
    <row r="6074" spans="1:7" x14ac:dyDescent="0.25">
      <c r="A6074" t="s">
        <v>253</v>
      </c>
      <c r="B6074" s="42" t="s">
        <v>874</v>
      </c>
      <c r="C6074" t="s">
        <v>633</v>
      </c>
      <c r="F6074" s="1">
        <v>1650</v>
      </c>
    </row>
    <row r="6075" spans="1:7" x14ac:dyDescent="0.25">
      <c r="A6075" s="133" t="s">
        <v>1430</v>
      </c>
      <c r="B6075" s="133"/>
      <c r="C6075" s="133"/>
      <c r="D6075" s="40">
        <v>100000</v>
      </c>
      <c r="E6075" s="40">
        <v>95200</v>
      </c>
      <c r="F6075" s="40">
        <v>31189.5</v>
      </c>
      <c r="G6075" s="40">
        <v>32.76</v>
      </c>
    </row>
    <row r="6076" spans="1:7" x14ac:dyDescent="0.25">
      <c r="A6076" s="16" t="s">
        <v>236</v>
      </c>
      <c r="B6076" s="41"/>
      <c r="C6076" s="16" t="s">
        <v>626</v>
      </c>
      <c r="D6076" s="15">
        <v>47000</v>
      </c>
      <c r="E6076" s="15">
        <v>44700</v>
      </c>
      <c r="F6076" s="15">
        <v>15030</v>
      </c>
      <c r="G6076" s="15">
        <v>33.619999999999997</v>
      </c>
    </row>
    <row r="6077" spans="1:7" x14ac:dyDescent="0.25">
      <c r="A6077" t="s">
        <v>238</v>
      </c>
      <c r="B6077" s="42" t="s">
        <v>874</v>
      </c>
      <c r="C6077" t="s">
        <v>628</v>
      </c>
      <c r="F6077" s="1">
        <v>15030</v>
      </c>
    </row>
    <row r="6078" spans="1:7" x14ac:dyDescent="0.25">
      <c r="A6078" s="16" t="s">
        <v>246</v>
      </c>
      <c r="B6078" s="41"/>
      <c r="C6078" s="16" t="s">
        <v>631</v>
      </c>
      <c r="D6078" s="15">
        <v>1000</v>
      </c>
      <c r="E6078" s="15">
        <v>1000</v>
      </c>
      <c r="F6078" s="15">
        <v>0</v>
      </c>
      <c r="G6078" s="15">
        <v>0</v>
      </c>
    </row>
    <row r="6079" spans="1:7" x14ac:dyDescent="0.25">
      <c r="A6079" t="s">
        <v>248</v>
      </c>
      <c r="B6079" s="42" t="s">
        <v>874</v>
      </c>
      <c r="C6079" t="s">
        <v>631</v>
      </c>
      <c r="F6079" s="1">
        <v>0</v>
      </c>
    </row>
    <row r="6080" spans="1:7" x14ac:dyDescent="0.25">
      <c r="A6080" s="16" t="s">
        <v>249</v>
      </c>
      <c r="B6080" s="41"/>
      <c r="C6080" s="16" t="s">
        <v>632</v>
      </c>
      <c r="D6080" s="15">
        <v>10000</v>
      </c>
      <c r="E6080" s="15">
        <v>9500</v>
      </c>
      <c r="F6080" s="15">
        <v>2970</v>
      </c>
      <c r="G6080" s="15">
        <v>31.26</v>
      </c>
    </row>
    <row r="6081" spans="1:7" x14ac:dyDescent="0.25">
      <c r="A6081" t="s">
        <v>253</v>
      </c>
      <c r="B6081" s="42" t="s">
        <v>874</v>
      </c>
      <c r="C6081" t="s">
        <v>633</v>
      </c>
      <c r="F6081" s="1">
        <v>2970</v>
      </c>
    </row>
    <row r="6082" spans="1:7" x14ac:dyDescent="0.25">
      <c r="A6082" s="16" t="s">
        <v>259</v>
      </c>
      <c r="B6082" s="41"/>
      <c r="C6082" s="16" t="s">
        <v>634</v>
      </c>
      <c r="D6082" s="15">
        <v>31000</v>
      </c>
      <c r="E6082" s="15">
        <v>29500</v>
      </c>
      <c r="F6082" s="15">
        <v>13189.5</v>
      </c>
      <c r="G6082" s="15">
        <v>44.71</v>
      </c>
    </row>
    <row r="6083" spans="1:7" x14ac:dyDescent="0.25">
      <c r="A6083" t="s">
        <v>261</v>
      </c>
      <c r="B6083" s="42" t="s">
        <v>874</v>
      </c>
      <c r="C6083" t="s">
        <v>635</v>
      </c>
      <c r="F6083" s="1">
        <v>13189.5</v>
      </c>
    </row>
    <row r="6084" spans="1:7" x14ac:dyDescent="0.25">
      <c r="A6084" t="s">
        <v>263</v>
      </c>
      <c r="B6084" s="42" t="s">
        <v>874</v>
      </c>
      <c r="C6084" t="s">
        <v>636</v>
      </c>
      <c r="F6084" s="1">
        <v>0</v>
      </c>
    </row>
    <row r="6085" spans="1:7" x14ac:dyDescent="0.25">
      <c r="A6085" s="16" t="s">
        <v>283</v>
      </c>
      <c r="B6085" s="41"/>
      <c r="C6085" s="16" t="s">
        <v>640</v>
      </c>
      <c r="D6085" s="15">
        <v>6000</v>
      </c>
      <c r="E6085" s="15">
        <v>5700</v>
      </c>
      <c r="F6085" s="15">
        <v>0</v>
      </c>
      <c r="G6085" s="15">
        <v>0</v>
      </c>
    </row>
    <row r="6086" spans="1:7" x14ac:dyDescent="0.25">
      <c r="A6086" t="s">
        <v>289</v>
      </c>
      <c r="B6086" s="42" t="s">
        <v>874</v>
      </c>
      <c r="C6086" t="s">
        <v>642</v>
      </c>
      <c r="F6086" s="1">
        <v>0</v>
      </c>
    </row>
    <row r="6087" spans="1:7" x14ac:dyDescent="0.25">
      <c r="A6087" s="16" t="s">
        <v>306</v>
      </c>
      <c r="B6087" s="41"/>
      <c r="C6087" s="16" t="s">
        <v>648</v>
      </c>
      <c r="D6087" s="15">
        <v>5000</v>
      </c>
      <c r="E6087" s="15">
        <v>4800</v>
      </c>
      <c r="F6087" s="15">
        <v>0</v>
      </c>
      <c r="G6087" s="15">
        <v>0</v>
      </c>
    </row>
    <row r="6088" spans="1:7" x14ac:dyDescent="0.25">
      <c r="A6088" t="s">
        <v>312</v>
      </c>
      <c r="B6088" s="42" t="s">
        <v>874</v>
      </c>
      <c r="C6088" t="s">
        <v>650</v>
      </c>
      <c r="F6088" s="1">
        <v>0</v>
      </c>
    </row>
    <row r="6089" spans="1:7" x14ac:dyDescent="0.25">
      <c r="A6089" s="133" t="s">
        <v>1431</v>
      </c>
      <c r="B6089" s="133"/>
      <c r="C6089" s="133"/>
      <c r="D6089" s="40">
        <v>99000</v>
      </c>
      <c r="E6089" s="40">
        <v>94200</v>
      </c>
      <c r="F6089" s="40">
        <v>0</v>
      </c>
      <c r="G6089" s="40">
        <v>0</v>
      </c>
    </row>
    <row r="6090" spans="1:7" x14ac:dyDescent="0.25">
      <c r="A6090" s="16" t="s">
        <v>236</v>
      </c>
      <c r="B6090" s="41"/>
      <c r="C6090" s="16" t="s">
        <v>626</v>
      </c>
      <c r="D6090" s="15">
        <v>25000</v>
      </c>
      <c r="E6090" s="15">
        <v>23800</v>
      </c>
      <c r="F6090" s="15">
        <v>0</v>
      </c>
      <c r="G6090" s="15">
        <v>0</v>
      </c>
    </row>
    <row r="6091" spans="1:7" x14ac:dyDescent="0.25">
      <c r="A6091" t="s">
        <v>238</v>
      </c>
      <c r="B6091" s="42" t="s">
        <v>874</v>
      </c>
      <c r="C6091" t="s">
        <v>628</v>
      </c>
      <c r="F6091" s="1">
        <v>0</v>
      </c>
    </row>
    <row r="6092" spans="1:7" x14ac:dyDescent="0.25">
      <c r="A6092" s="16" t="s">
        <v>246</v>
      </c>
      <c r="B6092" s="41"/>
      <c r="C6092" s="16" t="s">
        <v>631</v>
      </c>
      <c r="D6092" s="15">
        <v>1000</v>
      </c>
      <c r="E6092" s="15">
        <v>1000</v>
      </c>
      <c r="F6092" s="15">
        <v>0</v>
      </c>
      <c r="G6092" s="15">
        <v>0</v>
      </c>
    </row>
    <row r="6093" spans="1:7" x14ac:dyDescent="0.25">
      <c r="A6093" t="s">
        <v>248</v>
      </c>
      <c r="B6093" s="42" t="s">
        <v>874</v>
      </c>
      <c r="C6093" t="s">
        <v>631</v>
      </c>
      <c r="F6093" s="1">
        <v>0</v>
      </c>
    </row>
    <row r="6094" spans="1:7" x14ac:dyDescent="0.25">
      <c r="A6094" s="16" t="s">
        <v>249</v>
      </c>
      <c r="B6094" s="41"/>
      <c r="C6094" s="16" t="s">
        <v>632</v>
      </c>
      <c r="D6094" s="15">
        <v>4000</v>
      </c>
      <c r="E6094" s="15">
        <v>3800</v>
      </c>
      <c r="F6094" s="15">
        <v>0</v>
      </c>
      <c r="G6094" s="15">
        <v>0</v>
      </c>
    </row>
    <row r="6095" spans="1:7" x14ac:dyDescent="0.25">
      <c r="A6095" t="s">
        <v>253</v>
      </c>
      <c r="B6095" s="42" t="s">
        <v>874</v>
      </c>
      <c r="C6095" t="s">
        <v>633</v>
      </c>
      <c r="F6095" s="1">
        <v>0</v>
      </c>
    </row>
    <row r="6096" spans="1:7" x14ac:dyDescent="0.25">
      <c r="A6096" s="16" t="s">
        <v>259</v>
      </c>
      <c r="B6096" s="41"/>
      <c r="C6096" s="16" t="s">
        <v>634</v>
      </c>
      <c r="D6096" s="15">
        <v>18000</v>
      </c>
      <c r="E6096" s="15">
        <v>17100</v>
      </c>
      <c r="F6096" s="15">
        <v>0</v>
      </c>
      <c r="G6096" s="15">
        <v>0</v>
      </c>
    </row>
    <row r="6097" spans="1:7" x14ac:dyDescent="0.25">
      <c r="A6097" t="s">
        <v>261</v>
      </c>
      <c r="B6097" s="42" t="s">
        <v>874</v>
      </c>
      <c r="C6097" t="s">
        <v>635</v>
      </c>
      <c r="F6097" s="1">
        <v>0</v>
      </c>
    </row>
    <row r="6098" spans="1:7" x14ac:dyDescent="0.25">
      <c r="A6098" t="s">
        <v>263</v>
      </c>
      <c r="B6098" s="42" t="s">
        <v>874</v>
      </c>
      <c r="C6098" t="s">
        <v>636</v>
      </c>
      <c r="F6098" s="1">
        <v>0</v>
      </c>
    </row>
    <row r="6099" spans="1:7" x14ac:dyDescent="0.25">
      <c r="A6099" s="16" t="s">
        <v>283</v>
      </c>
      <c r="B6099" s="41"/>
      <c r="C6099" s="16" t="s">
        <v>640</v>
      </c>
      <c r="D6099" s="15">
        <v>24000</v>
      </c>
      <c r="E6099" s="15">
        <v>22800</v>
      </c>
      <c r="F6099" s="15">
        <v>0</v>
      </c>
      <c r="G6099" s="15">
        <v>0</v>
      </c>
    </row>
    <row r="6100" spans="1:7" x14ac:dyDescent="0.25">
      <c r="A6100" t="s">
        <v>293</v>
      </c>
      <c r="B6100" s="42" t="s">
        <v>874</v>
      </c>
      <c r="C6100" t="s">
        <v>643</v>
      </c>
      <c r="F6100" s="1">
        <v>0</v>
      </c>
    </row>
    <row r="6101" spans="1:7" x14ac:dyDescent="0.25">
      <c r="A6101" t="s">
        <v>297</v>
      </c>
      <c r="B6101" s="42" t="s">
        <v>874</v>
      </c>
      <c r="C6101" t="s">
        <v>645</v>
      </c>
      <c r="F6101" s="1">
        <v>0</v>
      </c>
    </row>
    <row r="6102" spans="1:7" x14ac:dyDescent="0.25">
      <c r="A6102" t="s">
        <v>301</v>
      </c>
      <c r="B6102" s="42" t="s">
        <v>874</v>
      </c>
      <c r="C6102" t="s">
        <v>646</v>
      </c>
      <c r="F6102" s="1">
        <v>0</v>
      </c>
    </row>
    <row r="6103" spans="1:7" x14ac:dyDescent="0.25">
      <c r="A6103" s="16" t="s">
        <v>306</v>
      </c>
      <c r="B6103" s="41"/>
      <c r="C6103" s="16" t="s">
        <v>648</v>
      </c>
      <c r="D6103" s="15">
        <v>2000</v>
      </c>
      <c r="E6103" s="15">
        <v>1900</v>
      </c>
      <c r="F6103" s="15">
        <v>0</v>
      </c>
      <c r="G6103" s="15">
        <v>0</v>
      </c>
    </row>
    <row r="6104" spans="1:7" x14ac:dyDescent="0.25">
      <c r="A6104" t="s">
        <v>312</v>
      </c>
      <c r="B6104" s="42" t="s">
        <v>874</v>
      </c>
      <c r="C6104" t="s">
        <v>650</v>
      </c>
      <c r="F6104" s="1">
        <v>0</v>
      </c>
    </row>
    <row r="6105" spans="1:7" x14ac:dyDescent="0.25">
      <c r="A6105" s="16" t="s">
        <v>379</v>
      </c>
      <c r="B6105" s="41"/>
      <c r="C6105" s="16" t="s">
        <v>667</v>
      </c>
      <c r="D6105" s="15">
        <v>25000</v>
      </c>
      <c r="E6105" s="15">
        <v>23800</v>
      </c>
      <c r="F6105" s="15">
        <v>0</v>
      </c>
      <c r="G6105" s="15">
        <v>0</v>
      </c>
    </row>
    <row r="6106" spans="1:7" x14ac:dyDescent="0.25">
      <c r="A6106" t="s">
        <v>382</v>
      </c>
      <c r="B6106" s="42" t="s">
        <v>874</v>
      </c>
      <c r="C6106" t="s">
        <v>1029</v>
      </c>
      <c r="F6106" s="1">
        <v>0</v>
      </c>
    </row>
    <row r="6107" spans="1:7" x14ac:dyDescent="0.25">
      <c r="A6107" s="133" t="s">
        <v>1432</v>
      </c>
      <c r="B6107" s="133"/>
      <c r="C6107" s="133"/>
      <c r="D6107" s="40">
        <v>300000</v>
      </c>
      <c r="E6107" s="40">
        <v>285200</v>
      </c>
      <c r="F6107" s="40">
        <v>18000</v>
      </c>
      <c r="G6107" s="40">
        <v>6.31</v>
      </c>
    </row>
    <row r="6108" spans="1:7" x14ac:dyDescent="0.25">
      <c r="A6108" s="16" t="s">
        <v>236</v>
      </c>
      <c r="B6108" s="41"/>
      <c r="C6108" s="16" t="s">
        <v>626</v>
      </c>
      <c r="D6108" s="15">
        <v>47000</v>
      </c>
      <c r="E6108" s="15">
        <v>44700</v>
      </c>
      <c r="F6108" s="15">
        <v>15030</v>
      </c>
      <c r="G6108" s="15">
        <v>33.619999999999997</v>
      </c>
    </row>
    <row r="6109" spans="1:7" x14ac:dyDescent="0.25">
      <c r="A6109" t="s">
        <v>238</v>
      </c>
      <c r="B6109" s="42" t="s">
        <v>874</v>
      </c>
      <c r="C6109" t="s">
        <v>628</v>
      </c>
      <c r="F6109" s="1">
        <v>15030</v>
      </c>
    </row>
    <row r="6110" spans="1:7" x14ac:dyDescent="0.25">
      <c r="A6110" s="16" t="s">
        <v>246</v>
      </c>
      <c r="B6110" s="41"/>
      <c r="C6110" s="16" t="s">
        <v>631</v>
      </c>
      <c r="D6110" s="15">
        <v>1000</v>
      </c>
      <c r="E6110" s="15">
        <v>1000</v>
      </c>
      <c r="F6110" s="15">
        <v>0</v>
      </c>
      <c r="G6110" s="15">
        <v>0</v>
      </c>
    </row>
    <row r="6111" spans="1:7" x14ac:dyDescent="0.25">
      <c r="A6111" t="s">
        <v>248</v>
      </c>
      <c r="B6111" s="42" t="s">
        <v>874</v>
      </c>
      <c r="C6111" t="s">
        <v>631</v>
      </c>
      <c r="F6111" s="1">
        <v>0</v>
      </c>
    </row>
    <row r="6112" spans="1:7" x14ac:dyDescent="0.25">
      <c r="A6112" s="16" t="s">
        <v>249</v>
      </c>
      <c r="B6112" s="41"/>
      <c r="C6112" s="16" t="s">
        <v>632</v>
      </c>
      <c r="D6112" s="15">
        <v>8000</v>
      </c>
      <c r="E6112" s="15">
        <v>7600</v>
      </c>
      <c r="F6112" s="15">
        <v>2970</v>
      </c>
      <c r="G6112" s="15">
        <v>39.08</v>
      </c>
    </row>
    <row r="6113" spans="1:7" x14ac:dyDescent="0.25">
      <c r="A6113" t="s">
        <v>253</v>
      </c>
      <c r="B6113" s="42" t="s">
        <v>874</v>
      </c>
      <c r="C6113" t="s">
        <v>633</v>
      </c>
      <c r="F6113" s="1">
        <v>2970</v>
      </c>
    </row>
    <row r="6114" spans="1:7" x14ac:dyDescent="0.25">
      <c r="A6114" s="16" t="s">
        <v>259</v>
      </c>
      <c r="B6114" s="41"/>
      <c r="C6114" s="16" t="s">
        <v>634</v>
      </c>
      <c r="D6114" s="15">
        <v>51000</v>
      </c>
      <c r="E6114" s="15">
        <v>48500</v>
      </c>
      <c r="F6114" s="15">
        <v>0</v>
      </c>
      <c r="G6114" s="15">
        <v>0</v>
      </c>
    </row>
    <row r="6115" spans="1:7" x14ac:dyDescent="0.25">
      <c r="A6115" t="s">
        <v>261</v>
      </c>
      <c r="B6115" s="42" t="s">
        <v>874</v>
      </c>
      <c r="C6115" t="s">
        <v>635</v>
      </c>
      <c r="F6115" s="1">
        <v>0</v>
      </c>
    </row>
    <row r="6116" spans="1:7" x14ac:dyDescent="0.25">
      <c r="A6116" t="s">
        <v>263</v>
      </c>
      <c r="B6116" s="42" t="s">
        <v>874</v>
      </c>
      <c r="C6116" t="s">
        <v>636</v>
      </c>
      <c r="F6116" s="1">
        <v>0</v>
      </c>
    </row>
    <row r="6117" spans="1:7" x14ac:dyDescent="0.25">
      <c r="A6117" s="16" t="s">
        <v>283</v>
      </c>
      <c r="B6117" s="41"/>
      <c r="C6117" s="16" t="s">
        <v>640</v>
      </c>
      <c r="D6117" s="15">
        <v>50000</v>
      </c>
      <c r="E6117" s="15">
        <v>47500</v>
      </c>
      <c r="F6117" s="15">
        <v>0</v>
      </c>
      <c r="G6117" s="15">
        <v>0</v>
      </c>
    </row>
    <row r="6118" spans="1:7" x14ac:dyDescent="0.25">
      <c r="A6118" t="s">
        <v>297</v>
      </c>
      <c r="B6118" s="42" t="s">
        <v>874</v>
      </c>
      <c r="C6118" t="s">
        <v>645</v>
      </c>
      <c r="F6118" s="1">
        <v>0</v>
      </c>
    </row>
    <row r="6119" spans="1:7" x14ac:dyDescent="0.25">
      <c r="A6119" t="s">
        <v>301</v>
      </c>
      <c r="B6119" s="42" t="s">
        <v>874</v>
      </c>
      <c r="C6119" t="s">
        <v>646</v>
      </c>
      <c r="F6119" s="1">
        <v>0</v>
      </c>
    </row>
    <row r="6120" spans="1:7" x14ac:dyDescent="0.25">
      <c r="A6120" s="16" t="s">
        <v>306</v>
      </c>
      <c r="B6120" s="41"/>
      <c r="C6120" s="16" t="s">
        <v>648</v>
      </c>
      <c r="D6120" s="15">
        <v>10000</v>
      </c>
      <c r="E6120" s="15">
        <v>9500</v>
      </c>
      <c r="F6120" s="15">
        <v>0</v>
      </c>
      <c r="G6120" s="15">
        <v>0</v>
      </c>
    </row>
    <row r="6121" spans="1:7" x14ac:dyDescent="0.25">
      <c r="A6121" t="s">
        <v>312</v>
      </c>
      <c r="B6121" s="42" t="s">
        <v>874</v>
      </c>
      <c r="C6121" t="s">
        <v>650</v>
      </c>
      <c r="F6121" s="1">
        <v>0</v>
      </c>
    </row>
    <row r="6122" spans="1:7" x14ac:dyDescent="0.25">
      <c r="A6122" s="16" t="s">
        <v>379</v>
      </c>
      <c r="B6122" s="41"/>
      <c r="C6122" s="16" t="s">
        <v>667</v>
      </c>
      <c r="D6122" s="15">
        <v>133000</v>
      </c>
      <c r="E6122" s="15">
        <v>126400</v>
      </c>
      <c r="F6122" s="15">
        <v>0</v>
      </c>
      <c r="G6122" s="15">
        <v>0</v>
      </c>
    </row>
    <row r="6123" spans="1:7" x14ac:dyDescent="0.25">
      <c r="A6123" t="s">
        <v>382</v>
      </c>
      <c r="B6123" s="42" t="s">
        <v>874</v>
      </c>
      <c r="C6123" t="s">
        <v>1029</v>
      </c>
      <c r="F6123" s="1">
        <v>0</v>
      </c>
    </row>
    <row r="6124" spans="1:7" x14ac:dyDescent="0.25">
      <c r="A6124" s="125" t="s">
        <v>689</v>
      </c>
      <c r="B6124" s="125"/>
      <c r="C6124" s="125"/>
      <c r="D6124" s="15">
        <v>20239000</v>
      </c>
      <c r="E6124" s="15">
        <v>20384100</v>
      </c>
      <c r="F6124" s="15">
        <v>18611345.449999999</v>
      </c>
      <c r="G6124" s="15">
        <v>91.3</v>
      </c>
    </row>
    <row r="6125" spans="1:7" x14ac:dyDescent="0.25">
      <c r="A6125" s="134" t="s">
        <v>734</v>
      </c>
      <c r="B6125" s="134"/>
      <c r="C6125" s="134"/>
      <c r="D6125" s="46">
        <v>15064000</v>
      </c>
      <c r="E6125" s="46">
        <v>15209100</v>
      </c>
      <c r="F6125" s="46">
        <v>14639739.369999999</v>
      </c>
      <c r="G6125" s="46">
        <v>96.26</v>
      </c>
    </row>
    <row r="6126" spans="1:7" x14ac:dyDescent="0.25">
      <c r="A6126" s="126" t="s">
        <v>963</v>
      </c>
      <c r="B6126" s="126"/>
      <c r="C6126" s="126"/>
      <c r="D6126" s="46">
        <v>5175000</v>
      </c>
      <c r="E6126" s="46">
        <v>5175000</v>
      </c>
      <c r="F6126" s="46">
        <v>3971606.08</v>
      </c>
      <c r="G6126" s="46">
        <v>76.75</v>
      </c>
    </row>
    <row r="6128" spans="1:7" ht="19.5" customHeight="1" x14ac:dyDescent="0.3">
      <c r="A6128" s="128" t="s">
        <v>1433</v>
      </c>
      <c r="B6128" s="128"/>
      <c r="C6128" s="128"/>
      <c r="D6128" s="128"/>
      <c r="E6128" s="128"/>
      <c r="F6128" s="128"/>
      <c r="G6128" s="128"/>
    </row>
    <row r="6129" spans="1:7" ht="30" x14ac:dyDescent="0.25">
      <c r="A6129" s="33" t="s">
        <v>487</v>
      </c>
      <c r="B6129" s="34" t="s">
        <v>618</v>
      </c>
      <c r="C6129" s="33" t="s">
        <v>619</v>
      </c>
      <c r="D6129" s="4" t="s">
        <v>620</v>
      </c>
      <c r="E6129" s="4" t="s">
        <v>621</v>
      </c>
      <c r="F6129" s="4" t="s">
        <v>745</v>
      </c>
      <c r="G6129" s="73" t="s">
        <v>490</v>
      </c>
    </row>
    <row r="6130" spans="1:7" ht="9.75" customHeight="1" x14ac:dyDescent="0.25">
      <c r="A6130" s="36">
        <v>1</v>
      </c>
      <c r="B6130" s="36">
        <v>2</v>
      </c>
      <c r="C6130" s="36">
        <v>3</v>
      </c>
      <c r="D6130" s="37">
        <v>4</v>
      </c>
      <c r="E6130" s="37">
        <v>5</v>
      </c>
      <c r="F6130" s="36">
        <v>6</v>
      </c>
      <c r="G6130" s="74" t="s">
        <v>623</v>
      </c>
    </row>
    <row r="6131" spans="1:7" x14ac:dyDescent="0.25">
      <c r="A6131" s="131" t="s">
        <v>1434</v>
      </c>
      <c r="B6131" s="131"/>
      <c r="C6131" s="131"/>
      <c r="D6131" s="39">
        <v>8516000</v>
      </c>
      <c r="E6131" s="39">
        <v>8370900</v>
      </c>
      <c r="F6131" s="39">
        <v>8361884.7199999997</v>
      </c>
      <c r="G6131" s="39">
        <v>99.89</v>
      </c>
    </row>
    <row r="6132" spans="1:7" x14ac:dyDescent="0.25">
      <c r="A6132" s="132" t="s">
        <v>1435</v>
      </c>
      <c r="B6132" s="132"/>
      <c r="C6132" s="132"/>
      <c r="D6132" s="40">
        <v>8516000</v>
      </c>
      <c r="E6132" s="40">
        <v>8370900</v>
      </c>
      <c r="F6132" s="40">
        <v>8361884.7199999997</v>
      </c>
      <c r="G6132" s="40">
        <v>99.89</v>
      </c>
    </row>
    <row r="6133" spans="1:7" x14ac:dyDescent="0.25">
      <c r="A6133" s="16" t="s">
        <v>236</v>
      </c>
      <c r="B6133" s="41"/>
      <c r="C6133" s="16" t="s">
        <v>626</v>
      </c>
      <c r="D6133" s="15">
        <v>2101000</v>
      </c>
      <c r="E6133" s="15">
        <v>2038600</v>
      </c>
      <c r="F6133" s="15">
        <v>2038527.19</v>
      </c>
      <c r="G6133" s="15">
        <v>100</v>
      </c>
    </row>
    <row r="6134" spans="1:7" x14ac:dyDescent="0.25">
      <c r="A6134" t="s">
        <v>238</v>
      </c>
      <c r="B6134" s="42" t="s">
        <v>627</v>
      </c>
      <c r="C6134" t="s">
        <v>628</v>
      </c>
      <c r="F6134" s="1">
        <v>2038527.19</v>
      </c>
    </row>
    <row r="6135" spans="1:7" x14ac:dyDescent="0.25">
      <c r="A6135" s="16" t="s">
        <v>246</v>
      </c>
      <c r="B6135" s="41"/>
      <c r="C6135" s="16" t="s">
        <v>631</v>
      </c>
      <c r="D6135" s="15">
        <v>77000</v>
      </c>
      <c r="E6135" s="15">
        <v>73200</v>
      </c>
      <c r="F6135" s="15">
        <v>64925</v>
      </c>
      <c r="G6135" s="15">
        <v>88.7</v>
      </c>
    </row>
    <row r="6136" spans="1:7" x14ac:dyDescent="0.25">
      <c r="A6136" t="s">
        <v>248</v>
      </c>
      <c r="B6136" s="42" t="s">
        <v>627</v>
      </c>
      <c r="C6136" t="s">
        <v>631</v>
      </c>
      <c r="F6136" s="1">
        <v>64925</v>
      </c>
    </row>
    <row r="6137" spans="1:7" x14ac:dyDescent="0.25">
      <c r="A6137" s="16" t="s">
        <v>249</v>
      </c>
      <c r="B6137" s="41"/>
      <c r="C6137" s="16" t="s">
        <v>632</v>
      </c>
      <c r="D6137" s="15">
        <v>347000</v>
      </c>
      <c r="E6137" s="15">
        <v>336400</v>
      </c>
      <c r="F6137" s="15">
        <v>336367.57</v>
      </c>
      <c r="G6137" s="15">
        <v>99.99</v>
      </c>
    </row>
    <row r="6138" spans="1:7" x14ac:dyDescent="0.25">
      <c r="A6138" t="s">
        <v>253</v>
      </c>
      <c r="B6138" s="42" t="s">
        <v>627</v>
      </c>
      <c r="C6138" t="s">
        <v>633</v>
      </c>
      <c r="F6138" s="1">
        <v>336367.57</v>
      </c>
    </row>
    <row r="6139" spans="1:7" x14ac:dyDescent="0.25">
      <c r="A6139" s="16" t="s">
        <v>259</v>
      </c>
      <c r="B6139" s="41"/>
      <c r="C6139" s="16" t="s">
        <v>634</v>
      </c>
      <c r="D6139" s="15">
        <v>127000</v>
      </c>
      <c r="E6139" s="15">
        <v>122700</v>
      </c>
      <c r="F6139" s="15">
        <v>122660</v>
      </c>
      <c r="G6139" s="15">
        <v>99.97</v>
      </c>
    </row>
    <row r="6140" spans="1:7" x14ac:dyDescent="0.25">
      <c r="A6140" t="s">
        <v>261</v>
      </c>
      <c r="B6140" s="42" t="s">
        <v>627</v>
      </c>
      <c r="C6140" t="s">
        <v>635</v>
      </c>
      <c r="F6140" s="1">
        <v>20000</v>
      </c>
    </row>
    <row r="6141" spans="1:7" x14ac:dyDescent="0.25">
      <c r="A6141" t="s">
        <v>263</v>
      </c>
      <c r="B6141" s="42" t="s">
        <v>627</v>
      </c>
      <c r="C6141" t="s">
        <v>636</v>
      </c>
      <c r="F6141" s="1">
        <v>90660</v>
      </c>
    </row>
    <row r="6142" spans="1:7" x14ac:dyDescent="0.25">
      <c r="A6142" t="s">
        <v>265</v>
      </c>
      <c r="B6142" s="42" t="s">
        <v>627</v>
      </c>
      <c r="C6142" t="s">
        <v>637</v>
      </c>
      <c r="F6142" s="1">
        <v>5000</v>
      </c>
    </row>
    <row r="6143" spans="1:7" x14ac:dyDescent="0.25">
      <c r="A6143" t="s">
        <v>267</v>
      </c>
      <c r="B6143" s="42" t="s">
        <v>627</v>
      </c>
      <c r="C6143" t="s">
        <v>730</v>
      </c>
      <c r="F6143" s="1">
        <v>7000</v>
      </c>
    </row>
    <row r="6144" spans="1:7" x14ac:dyDescent="0.25">
      <c r="A6144" s="16" t="s">
        <v>269</v>
      </c>
      <c r="B6144" s="41"/>
      <c r="C6144" s="16" t="s">
        <v>638</v>
      </c>
      <c r="D6144" s="15">
        <v>300000</v>
      </c>
      <c r="E6144" s="15">
        <v>287700</v>
      </c>
      <c r="F6144" s="15">
        <v>287593.75</v>
      </c>
      <c r="G6144" s="15">
        <v>99.96</v>
      </c>
    </row>
    <row r="6145" spans="1:7" x14ac:dyDescent="0.25">
      <c r="A6145" t="s">
        <v>271</v>
      </c>
      <c r="B6145" s="42" t="s">
        <v>627</v>
      </c>
      <c r="C6145" t="s">
        <v>639</v>
      </c>
      <c r="F6145" s="1">
        <v>70000</v>
      </c>
    </row>
    <row r="6146" spans="1:7" x14ac:dyDescent="0.25">
      <c r="A6146" t="s">
        <v>275</v>
      </c>
      <c r="B6146" s="42" t="s">
        <v>627</v>
      </c>
      <c r="C6146" t="s">
        <v>684</v>
      </c>
      <c r="F6146" s="1">
        <v>149602.5</v>
      </c>
    </row>
    <row r="6147" spans="1:7" x14ac:dyDescent="0.25">
      <c r="A6147" t="s">
        <v>277</v>
      </c>
      <c r="B6147" s="42" t="s">
        <v>627</v>
      </c>
      <c r="C6147" t="s">
        <v>672</v>
      </c>
      <c r="F6147" s="1">
        <v>28000</v>
      </c>
    </row>
    <row r="6148" spans="1:7" x14ac:dyDescent="0.25">
      <c r="A6148" t="s">
        <v>279</v>
      </c>
      <c r="B6148" s="42" t="s">
        <v>627</v>
      </c>
      <c r="C6148" t="s">
        <v>685</v>
      </c>
      <c r="F6148" s="1">
        <v>39991.25</v>
      </c>
    </row>
    <row r="6149" spans="1:7" x14ac:dyDescent="0.25">
      <c r="A6149" s="16" t="s">
        <v>283</v>
      </c>
      <c r="B6149" s="41"/>
      <c r="C6149" s="16" t="s">
        <v>640</v>
      </c>
      <c r="D6149" s="15">
        <v>1313000</v>
      </c>
      <c r="E6149" s="15">
        <v>1305300</v>
      </c>
      <c r="F6149" s="15">
        <v>1305119.6299999999</v>
      </c>
      <c r="G6149" s="15">
        <v>99.99</v>
      </c>
    </row>
    <row r="6150" spans="1:7" x14ac:dyDescent="0.25">
      <c r="A6150" t="s">
        <v>285</v>
      </c>
      <c r="B6150" s="42" t="s">
        <v>627</v>
      </c>
      <c r="C6150" t="s">
        <v>641</v>
      </c>
      <c r="F6150" s="1">
        <v>149936.88</v>
      </c>
    </row>
    <row r="6151" spans="1:7" x14ac:dyDescent="0.25">
      <c r="A6151" t="s">
        <v>287</v>
      </c>
      <c r="B6151" s="42" t="s">
        <v>627</v>
      </c>
      <c r="C6151" t="s">
        <v>673</v>
      </c>
      <c r="F6151" s="1">
        <v>29072</v>
      </c>
    </row>
    <row r="6152" spans="1:7" x14ac:dyDescent="0.25">
      <c r="A6152" t="s">
        <v>289</v>
      </c>
      <c r="B6152" s="42" t="s">
        <v>627</v>
      </c>
      <c r="C6152" t="s">
        <v>642</v>
      </c>
      <c r="F6152" s="1">
        <v>149782.5</v>
      </c>
    </row>
    <row r="6153" spans="1:7" x14ac:dyDescent="0.25">
      <c r="A6153" t="s">
        <v>291</v>
      </c>
      <c r="B6153" s="42" t="s">
        <v>627</v>
      </c>
      <c r="C6153" t="s">
        <v>687</v>
      </c>
      <c r="F6153" s="1">
        <v>140697.25</v>
      </c>
    </row>
    <row r="6154" spans="1:7" x14ac:dyDescent="0.25">
      <c r="A6154" t="s">
        <v>293</v>
      </c>
      <c r="B6154" s="42" t="s">
        <v>627</v>
      </c>
      <c r="C6154" t="s">
        <v>643</v>
      </c>
      <c r="F6154" s="1">
        <v>101920.25</v>
      </c>
    </row>
    <row r="6155" spans="1:7" x14ac:dyDescent="0.25">
      <c r="A6155" t="s">
        <v>297</v>
      </c>
      <c r="B6155" s="42" t="s">
        <v>627</v>
      </c>
      <c r="C6155" t="s">
        <v>645</v>
      </c>
      <c r="F6155" s="1">
        <v>399582.5</v>
      </c>
    </row>
    <row r="6156" spans="1:7" x14ac:dyDescent="0.25">
      <c r="A6156" t="s">
        <v>299</v>
      </c>
      <c r="B6156" s="42" t="s">
        <v>627</v>
      </c>
      <c r="C6156" t="s">
        <v>659</v>
      </c>
      <c r="F6156" s="1">
        <v>34394</v>
      </c>
    </row>
    <row r="6157" spans="1:7" x14ac:dyDescent="0.25">
      <c r="A6157" t="s">
        <v>301</v>
      </c>
      <c r="B6157" s="42" t="s">
        <v>627</v>
      </c>
      <c r="C6157" t="s">
        <v>646</v>
      </c>
      <c r="F6157" s="1">
        <v>299734.25</v>
      </c>
    </row>
    <row r="6158" spans="1:7" x14ac:dyDescent="0.25">
      <c r="A6158" s="16" t="s">
        <v>303</v>
      </c>
      <c r="B6158" s="41"/>
      <c r="C6158" s="16" t="s">
        <v>647</v>
      </c>
      <c r="D6158" s="15">
        <v>180000</v>
      </c>
      <c r="E6158" s="15">
        <v>180000</v>
      </c>
      <c r="F6158" s="15">
        <v>180000</v>
      </c>
      <c r="G6158" s="15">
        <v>100</v>
      </c>
    </row>
    <row r="6159" spans="1:7" x14ac:dyDescent="0.25">
      <c r="A6159" t="s">
        <v>305</v>
      </c>
      <c r="B6159" s="42" t="s">
        <v>627</v>
      </c>
      <c r="C6159" t="s">
        <v>647</v>
      </c>
      <c r="F6159" s="1">
        <v>180000</v>
      </c>
    </row>
    <row r="6160" spans="1:7" x14ac:dyDescent="0.25">
      <c r="A6160" s="16" t="s">
        <v>306</v>
      </c>
      <c r="B6160" s="41"/>
      <c r="C6160" s="16" t="s">
        <v>648</v>
      </c>
      <c r="D6160" s="15">
        <v>3975000</v>
      </c>
      <c r="E6160" s="15">
        <v>3932100</v>
      </c>
      <c r="F6160" s="15">
        <v>3931876.58</v>
      </c>
      <c r="G6160" s="15">
        <v>99.99</v>
      </c>
    </row>
    <row r="6161" spans="1:7" x14ac:dyDescent="0.25">
      <c r="A6161" t="s">
        <v>308</v>
      </c>
      <c r="B6161" s="42" t="s">
        <v>627</v>
      </c>
      <c r="C6161" t="s">
        <v>649</v>
      </c>
      <c r="F6161" s="1">
        <v>3597806.08</v>
      </c>
    </row>
    <row r="6162" spans="1:7" x14ac:dyDescent="0.25">
      <c r="A6162" t="s">
        <v>310</v>
      </c>
      <c r="B6162" s="42" t="s">
        <v>627</v>
      </c>
      <c r="C6162" t="s">
        <v>688</v>
      </c>
      <c r="F6162" s="1">
        <v>15000</v>
      </c>
    </row>
    <row r="6163" spans="1:7" x14ac:dyDescent="0.25">
      <c r="A6163" t="s">
        <v>312</v>
      </c>
      <c r="B6163" s="42" t="s">
        <v>627</v>
      </c>
      <c r="C6163" t="s">
        <v>650</v>
      </c>
      <c r="F6163" s="1">
        <v>299571.5</v>
      </c>
    </row>
    <row r="6164" spans="1:7" x14ac:dyDescent="0.25">
      <c r="A6164" t="s">
        <v>316</v>
      </c>
      <c r="B6164" s="42" t="s">
        <v>627</v>
      </c>
      <c r="C6164" t="s">
        <v>694</v>
      </c>
      <c r="F6164" s="1">
        <v>4680</v>
      </c>
    </row>
    <row r="6165" spans="1:7" x14ac:dyDescent="0.25">
      <c r="A6165" t="s">
        <v>318</v>
      </c>
      <c r="B6165" s="42" t="s">
        <v>627</v>
      </c>
      <c r="C6165" t="s">
        <v>648</v>
      </c>
      <c r="F6165" s="1">
        <v>14819</v>
      </c>
    </row>
    <row r="6166" spans="1:7" x14ac:dyDescent="0.25">
      <c r="A6166" s="16" t="s">
        <v>325</v>
      </c>
      <c r="B6166" s="41"/>
      <c r="C6166" s="16" t="s">
        <v>652</v>
      </c>
      <c r="D6166" s="15">
        <v>46000</v>
      </c>
      <c r="E6166" s="15">
        <v>44900</v>
      </c>
      <c r="F6166" s="15">
        <v>44815</v>
      </c>
      <c r="G6166" s="15">
        <v>99.81</v>
      </c>
    </row>
    <row r="6167" spans="1:7" x14ac:dyDescent="0.25">
      <c r="A6167" t="s">
        <v>327</v>
      </c>
      <c r="B6167" s="42" t="s">
        <v>627</v>
      </c>
      <c r="C6167" t="s">
        <v>653</v>
      </c>
      <c r="F6167" s="1">
        <v>44815</v>
      </c>
    </row>
    <row r="6168" spans="1:7" x14ac:dyDescent="0.25">
      <c r="A6168" s="16" t="s">
        <v>424</v>
      </c>
      <c r="B6168" s="41"/>
      <c r="C6168" s="16" t="s">
        <v>664</v>
      </c>
      <c r="D6168" s="15">
        <v>50000</v>
      </c>
      <c r="E6168" s="15">
        <v>50000</v>
      </c>
      <c r="F6168" s="15">
        <v>50000</v>
      </c>
      <c r="G6168" s="15">
        <v>100</v>
      </c>
    </row>
    <row r="6169" spans="1:7" x14ac:dyDescent="0.25">
      <c r="A6169" t="s">
        <v>426</v>
      </c>
      <c r="B6169" s="42" t="s">
        <v>627</v>
      </c>
      <c r="C6169" t="s">
        <v>665</v>
      </c>
      <c r="F6169" s="1">
        <v>50000</v>
      </c>
    </row>
    <row r="6170" spans="1:7" x14ac:dyDescent="0.25">
      <c r="A6170" s="125" t="s">
        <v>689</v>
      </c>
      <c r="B6170" s="125"/>
      <c r="C6170" s="125"/>
      <c r="D6170" s="15">
        <v>8516000</v>
      </c>
      <c r="E6170" s="15">
        <v>8370900</v>
      </c>
      <c r="F6170" s="15">
        <v>8361884.7199999997</v>
      </c>
      <c r="G6170" s="15">
        <v>99.89</v>
      </c>
    </row>
    <row r="6171" spans="1:7" x14ac:dyDescent="0.25">
      <c r="A6171" s="126" t="s">
        <v>734</v>
      </c>
      <c r="B6171" s="126"/>
      <c r="C6171" s="126"/>
      <c r="D6171" s="46">
        <v>8516000</v>
      </c>
      <c r="E6171" s="46">
        <v>8370900</v>
      </c>
      <c r="F6171" s="46">
        <v>8361884.7199999997</v>
      </c>
      <c r="G6171" s="46">
        <v>99.89</v>
      </c>
    </row>
    <row r="6172" spans="1:7" x14ac:dyDescent="0.25">
      <c r="A6172" s="98"/>
      <c r="B6172" s="98"/>
      <c r="C6172" s="98"/>
      <c r="D6172" s="66"/>
      <c r="E6172" s="66"/>
      <c r="F6172" s="66"/>
      <c r="G6172" s="66"/>
    </row>
    <row r="6173" spans="1:7" ht="18" customHeight="1" x14ac:dyDescent="0.25">
      <c r="A6173" s="125" t="s">
        <v>691</v>
      </c>
      <c r="B6173" s="125"/>
      <c r="C6173" s="125"/>
      <c r="D6173" s="15">
        <v>28755000</v>
      </c>
      <c r="E6173" s="15">
        <v>28755000</v>
      </c>
      <c r="F6173" s="15">
        <v>26973230.170000002</v>
      </c>
      <c r="G6173" s="15">
        <v>93.8</v>
      </c>
    </row>
    <row r="6175" spans="1:7" ht="24.75" customHeight="1" x14ac:dyDescent="0.3">
      <c r="A6175" s="128" t="s">
        <v>1436</v>
      </c>
      <c r="B6175" s="128"/>
      <c r="C6175" s="128"/>
      <c r="D6175" s="128"/>
      <c r="E6175" s="128"/>
      <c r="F6175" s="128"/>
      <c r="G6175" s="128"/>
    </row>
    <row r="6176" spans="1:7" ht="4.9000000000000004" customHeight="1" x14ac:dyDescent="0.25"/>
    <row r="6177" spans="1:7" ht="19.5" customHeight="1" x14ac:dyDescent="0.3">
      <c r="A6177" s="128" t="s">
        <v>1437</v>
      </c>
      <c r="B6177" s="128"/>
      <c r="C6177" s="128"/>
      <c r="D6177" s="128"/>
      <c r="E6177" s="128"/>
      <c r="F6177" s="128"/>
      <c r="G6177" s="128"/>
    </row>
    <row r="6178" spans="1:7" ht="30" x14ac:dyDescent="0.25">
      <c r="A6178" s="33" t="s">
        <v>487</v>
      </c>
      <c r="B6178" s="34" t="s">
        <v>618</v>
      </c>
      <c r="C6178" s="33" t="s">
        <v>619</v>
      </c>
      <c r="D6178" s="4" t="s">
        <v>620</v>
      </c>
      <c r="E6178" s="4" t="s">
        <v>621</v>
      </c>
      <c r="F6178" s="4" t="s">
        <v>745</v>
      </c>
      <c r="G6178" s="73" t="s">
        <v>490</v>
      </c>
    </row>
    <row r="6179" spans="1:7" x14ac:dyDescent="0.25">
      <c r="A6179" s="36">
        <v>1</v>
      </c>
      <c r="B6179" s="36">
        <v>2</v>
      </c>
      <c r="C6179" s="36">
        <v>3</v>
      </c>
      <c r="D6179" s="37">
        <v>4</v>
      </c>
      <c r="E6179" s="37">
        <v>5</v>
      </c>
      <c r="F6179" s="36">
        <v>6</v>
      </c>
      <c r="G6179" s="74" t="s">
        <v>623</v>
      </c>
    </row>
    <row r="6180" spans="1:7" x14ac:dyDescent="0.25">
      <c r="A6180" s="129" t="s">
        <v>624</v>
      </c>
      <c r="B6180" s="129"/>
      <c r="C6180" s="129"/>
      <c r="D6180" s="39">
        <v>19250000</v>
      </c>
      <c r="E6180" s="39">
        <v>19250000</v>
      </c>
      <c r="F6180" s="39">
        <v>17539589.449999999</v>
      </c>
      <c r="G6180" s="39">
        <v>91.11</v>
      </c>
    </row>
    <row r="6181" spans="1:7" x14ac:dyDescent="0.25">
      <c r="A6181" s="130" t="s">
        <v>625</v>
      </c>
      <c r="B6181" s="130"/>
      <c r="C6181" s="130"/>
      <c r="D6181" s="40">
        <v>12533000</v>
      </c>
      <c r="E6181" s="40">
        <v>12860000</v>
      </c>
      <c r="F6181" s="40">
        <v>13217536.109999999</v>
      </c>
      <c r="G6181" s="40">
        <v>102.78</v>
      </c>
    </row>
    <row r="6182" spans="1:7" x14ac:dyDescent="0.25">
      <c r="A6182" s="16" t="s">
        <v>236</v>
      </c>
      <c r="B6182" s="41"/>
      <c r="C6182" s="16" t="s">
        <v>626</v>
      </c>
      <c r="D6182" s="15">
        <v>9894000</v>
      </c>
      <c r="E6182" s="15">
        <v>10105000</v>
      </c>
      <c r="F6182" s="15">
        <v>10575942.17</v>
      </c>
      <c r="G6182" s="15">
        <v>104.66</v>
      </c>
    </row>
    <row r="6183" spans="1:7" x14ac:dyDescent="0.25">
      <c r="A6183" t="s">
        <v>238</v>
      </c>
      <c r="B6183" s="42" t="s">
        <v>627</v>
      </c>
      <c r="C6183" t="s">
        <v>628</v>
      </c>
      <c r="F6183" s="1">
        <v>10561104.470000001</v>
      </c>
    </row>
    <row r="6184" spans="1:7" x14ac:dyDescent="0.25">
      <c r="A6184" t="s">
        <v>240</v>
      </c>
      <c r="B6184" s="42" t="s">
        <v>627</v>
      </c>
      <c r="C6184" t="s">
        <v>629</v>
      </c>
      <c r="F6184" s="1">
        <v>14837.7</v>
      </c>
    </row>
    <row r="6185" spans="1:7" x14ac:dyDescent="0.25">
      <c r="A6185" t="s">
        <v>242</v>
      </c>
      <c r="B6185" s="42" t="s">
        <v>627</v>
      </c>
      <c r="C6185" t="s">
        <v>630</v>
      </c>
      <c r="F6185" s="1">
        <v>0</v>
      </c>
    </row>
    <row r="6186" spans="1:7" x14ac:dyDescent="0.25">
      <c r="A6186" s="16" t="s">
        <v>246</v>
      </c>
      <c r="B6186" s="41"/>
      <c r="C6186" s="16" t="s">
        <v>631</v>
      </c>
      <c r="D6186" s="15">
        <v>225000</v>
      </c>
      <c r="E6186" s="15">
        <v>327000</v>
      </c>
      <c r="F6186" s="15">
        <v>326769.40999999997</v>
      </c>
      <c r="G6186" s="15">
        <v>99.93</v>
      </c>
    </row>
    <row r="6187" spans="1:7" x14ac:dyDescent="0.25">
      <c r="A6187" t="s">
        <v>248</v>
      </c>
      <c r="B6187" s="42" t="s">
        <v>627</v>
      </c>
      <c r="C6187" t="s">
        <v>631</v>
      </c>
      <c r="F6187" s="1">
        <v>326769.40999999997</v>
      </c>
    </row>
    <row r="6188" spans="1:7" x14ac:dyDescent="0.25">
      <c r="A6188" s="16" t="s">
        <v>249</v>
      </c>
      <c r="B6188" s="41"/>
      <c r="C6188" s="16" t="s">
        <v>632</v>
      </c>
      <c r="D6188" s="15">
        <v>1633000</v>
      </c>
      <c r="E6188" s="15">
        <v>1633000</v>
      </c>
      <c r="F6188" s="15">
        <v>1712426.38</v>
      </c>
      <c r="G6188" s="15">
        <v>104.86</v>
      </c>
    </row>
    <row r="6189" spans="1:7" x14ac:dyDescent="0.25">
      <c r="A6189" t="s">
        <v>253</v>
      </c>
      <c r="B6189" s="42" t="s">
        <v>627</v>
      </c>
      <c r="C6189" t="s">
        <v>633</v>
      </c>
      <c r="F6189" s="1">
        <v>1712426.38</v>
      </c>
    </row>
    <row r="6190" spans="1:7" x14ac:dyDescent="0.25">
      <c r="A6190" s="16" t="s">
        <v>259</v>
      </c>
      <c r="B6190" s="41"/>
      <c r="C6190" s="16" t="s">
        <v>634</v>
      </c>
      <c r="D6190" s="15">
        <v>215000</v>
      </c>
      <c r="E6190" s="15">
        <v>229000</v>
      </c>
      <c r="F6190" s="15">
        <v>218822.51</v>
      </c>
      <c r="G6190" s="15">
        <v>95.56</v>
      </c>
    </row>
    <row r="6191" spans="1:7" x14ac:dyDescent="0.25">
      <c r="A6191" t="s">
        <v>261</v>
      </c>
      <c r="B6191" s="42" t="s">
        <v>627</v>
      </c>
      <c r="C6191" t="s">
        <v>635</v>
      </c>
      <c r="F6191" s="1">
        <v>0</v>
      </c>
    </row>
    <row r="6192" spans="1:7" x14ac:dyDescent="0.25">
      <c r="A6192" t="s">
        <v>263</v>
      </c>
      <c r="B6192" s="42" t="s">
        <v>627</v>
      </c>
      <c r="C6192" t="s">
        <v>636</v>
      </c>
      <c r="F6192" s="1">
        <v>217335.01</v>
      </c>
    </row>
    <row r="6193" spans="1:7" x14ac:dyDescent="0.25">
      <c r="A6193" t="s">
        <v>265</v>
      </c>
      <c r="B6193" s="42" t="s">
        <v>627</v>
      </c>
      <c r="C6193" t="s">
        <v>637</v>
      </c>
      <c r="F6193" s="1">
        <v>1487.5</v>
      </c>
    </row>
    <row r="6194" spans="1:7" x14ac:dyDescent="0.25">
      <c r="A6194" s="16" t="s">
        <v>269</v>
      </c>
      <c r="B6194" s="41"/>
      <c r="C6194" s="16" t="s">
        <v>638</v>
      </c>
      <c r="D6194" s="15">
        <v>10000</v>
      </c>
      <c r="E6194" s="15">
        <v>10000</v>
      </c>
      <c r="F6194" s="15">
        <v>426.5</v>
      </c>
      <c r="G6194" s="15">
        <v>4.2699999999999996</v>
      </c>
    </row>
    <row r="6195" spans="1:7" x14ac:dyDescent="0.25">
      <c r="A6195" t="s">
        <v>271</v>
      </c>
      <c r="B6195" s="42" t="s">
        <v>627</v>
      </c>
      <c r="C6195" t="s">
        <v>639</v>
      </c>
      <c r="F6195" s="1">
        <v>426.5</v>
      </c>
    </row>
    <row r="6196" spans="1:7" x14ac:dyDescent="0.25">
      <c r="A6196" s="16" t="s">
        <v>283</v>
      </c>
      <c r="B6196" s="41"/>
      <c r="C6196" s="16" t="s">
        <v>640</v>
      </c>
      <c r="D6196" s="15">
        <v>305000</v>
      </c>
      <c r="E6196" s="15">
        <v>305000</v>
      </c>
      <c r="F6196" s="15">
        <v>188087.98</v>
      </c>
      <c r="G6196" s="15">
        <v>61.67</v>
      </c>
    </row>
    <row r="6197" spans="1:7" x14ac:dyDescent="0.25">
      <c r="A6197" t="s">
        <v>289</v>
      </c>
      <c r="B6197" s="42" t="s">
        <v>627</v>
      </c>
      <c r="C6197" t="s">
        <v>642</v>
      </c>
      <c r="F6197" s="1">
        <v>0</v>
      </c>
    </row>
    <row r="6198" spans="1:7" x14ac:dyDescent="0.25">
      <c r="A6198" t="s">
        <v>295</v>
      </c>
      <c r="B6198" s="42" t="s">
        <v>627</v>
      </c>
      <c r="C6198" t="s">
        <v>644</v>
      </c>
      <c r="F6198" s="1">
        <v>0</v>
      </c>
    </row>
    <row r="6199" spans="1:7" x14ac:dyDescent="0.25">
      <c r="A6199" t="s">
        <v>297</v>
      </c>
      <c r="B6199" s="42" t="s">
        <v>627</v>
      </c>
      <c r="C6199" t="s">
        <v>645</v>
      </c>
      <c r="F6199" s="1">
        <v>188087.98</v>
      </c>
    </row>
    <row r="6200" spans="1:7" x14ac:dyDescent="0.25">
      <c r="A6200" s="16" t="s">
        <v>303</v>
      </c>
      <c r="B6200" s="41"/>
      <c r="C6200" s="16" t="s">
        <v>647</v>
      </c>
      <c r="D6200" s="15">
        <v>18000</v>
      </c>
      <c r="E6200" s="15">
        <v>18000</v>
      </c>
      <c r="F6200" s="15">
        <v>15095.33</v>
      </c>
      <c r="G6200" s="15">
        <v>83.86</v>
      </c>
    </row>
    <row r="6201" spans="1:7" x14ac:dyDescent="0.25">
      <c r="A6201" t="s">
        <v>305</v>
      </c>
      <c r="B6201" s="42" t="s">
        <v>627</v>
      </c>
      <c r="C6201" t="s">
        <v>647</v>
      </c>
      <c r="F6201" s="1">
        <v>15095.33</v>
      </c>
    </row>
    <row r="6202" spans="1:7" x14ac:dyDescent="0.25">
      <c r="A6202" s="16" t="s">
        <v>306</v>
      </c>
      <c r="B6202" s="41"/>
      <c r="C6202" s="16" t="s">
        <v>648</v>
      </c>
      <c r="D6202" s="15">
        <v>233000</v>
      </c>
      <c r="E6202" s="15">
        <v>233000</v>
      </c>
      <c r="F6202" s="15">
        <v>179965.83</v>
      </c>
      <c r="G6202" s="15">
        <v>77.239999999999995</v>
      </c>
    </row>
    <row r="6203" spans="1:7" x14ac:dyDescent="0.25">
      <c r="A6203" t="s">
        <v>308</v>
      </c>
      <c r="B6203" s="42" t="s">
        <v>627</v>
      </c>
      <c r="C6203" t="s">
        <v>649</v>
      </c>
      <c r="F6203" s="1">
        <v>179965.83</v>
      </c>
    </row>
    <row r="6204" spans="1:7" x14ac:dyDescent="0.25">
      <c r="A6204" t="s">
        <v>312</v>
      </c>
      <c r="B6204" s="42" t="s">
        <v>627</v>
      </c>
      <c r="C6204" t="s">
        <v>650</v>
      </c>
      <c r="F6204" s="1">
        <v>0</v>
      </c>
    </row>
    <row r="6205" spans="1:7" x14ac:dyDescent="0.25">
      <c r="A6205" s="124" t="s">
        <v>1438</v>
      </c>
      <c r="B6205" s="124"/>
      <c r="C6205" s="124"/>
      <c r="D6205" s="40">
        <v>72000</v>
      </c>
      <c r="E6205" s="40">
        <v>72000</v>
      </c>
      <c r="F6205" s="40">
        <v>50452.51</v>
      </c>
      <c r="G6205" s="40">
        <v>70.069999999999993</v>
      </c>
    </row>
    <row r="6206" spans="1:7" x14ac:dyDescent="0.25">
      <c r="A6206" s="16" t="s">
        <v>369</v>
      </c>
      <c r="B6206" s="41"/>
      <c r="C6206" s="16" t="s">
        <v>887</v>
      </c>
      <c r="D6206" s="15">
        <v>72000</v>
      </c>
      <c r="E6206" s="15">
        <v>72000</v>
      </c>
      <c r="F6206" s="15">
        <v>50452.51</v>
      </c>
      <c r="G6206" s="15">
        <v>70.069999999999993</v>
      </c>
    </row>
    <row r="6207" spans="1:7" x14ac:dyDescent="0.25">
      <c r="A6207" t="s">
        <v>371</v>
      </c>
      <c r="B6207" s="42" t="s">
        <v>627</v>
      </c>
      <c r="C6207" t="s">
        <v>947</v>
      </c>
      <c r="F6207" s="1">
        <v>50452.51</v>
      </c>
    </row>
    <row r="6208" spans="1:7" x14ac:dyDescent="0.25">
      <c r="A6208" s="124" t="s">
        <v>1439</v>
      </c>
      <c r="B6208" s="124"/>
      <c r="C6208" s="124"/>
      <c r="D6208" s="40">
        <v>6645000</v>
      </c>
      <c r="E6208" s="40">
        <v>6318000</v>
      </c>
      <c r="F6208" s="40">
        <v>4271600.83</v>
      </c>
      <c r="G6208" s="40">
        <v>67.61</v>
      </c>
    </row>
    <row r="6209" spans="1:7" x14ac:dyDescent="0.25">
      <c r="A6209" s="16" t="s">
        <v>325</v>
      </c>
      <c r="B6209" s="41"/>
      <c r="C6209" s="16" t="s">
        <v>652</v>
      </c>
      <c r="D6209" s="15">
        <v>100000</v>
      </c>
      <c r="E6209" s="15">
        <v>100000</v>
      </c>
      <c r="F6209" s="15">
        <v>0</v>
      </c>
      <c r="G6209" s="15">
        <v>0</v>
      </c>
    </row>
    <row r="6210" spans="1:7" x14ac:dyDescent="0.25">
      <c r="A6210" t="s">
        <v>331</v>
      </c>
      <c r="B6210" s="42" t="s">
        <v>627</v>
      </c>
      <c r="C6210" t="s">
        <v>654</v>
      </c>
      <c r="F6210" s="1">
        <v>0</v>
      </c>
    </row>
    <row r="6211" spans="1:7" x14ac:dyDescent="0.25">
      <c r="A6211" s="16" t="s">
        <v>407</v>
      </c>
      <c r="B6211" s="41"/>
      <c r="C6211" s="16" t="s">
        <v>1203</v>
      </c>
      <c r="D6211" s="15">
        <v>6545000</v>
      </c>
      <c r="E6211" s="15">
        <v>6218000</v>
      </c>
      <c r="F6211" s="15">
        <v>4271600.83</v>
      </c>
      <c r="G6211" s="15">
        <v>68.7</v>
      </c>
    </row>
    <row r="6212" spans="1:7" x14ac:dyDescent="0.25">
      <c r="A6212" t="s">
        <v>409</v>
      </c>
      <c r="B6212" s="42" t="s">
        <v>627</v>
      </c>
      <c r="C6212" t="s">
        <v>1204</v>
      </c>
      <c r="F6212" s="1">
        <v>4271600.83</v>
      </c>
    </row>
    <row r="6213" spans="1:7" x14ac:dyDescent="0.25">
      <c r="A6213" s="125" t="s">
        <v>689</v>
      </c>
      <c r="B6213" s="125"/>
      <c r="C6213" s="125"/>
      <c r="D6213" s="15">
        <v>19250000</v>
      </c>
      <c r="E6213" s="15">
        <v>19250000</v>
      </c>
      <c r="F6213" s="15">
        <v>17539589.449999999</v>
      </c>
      <c r="G6213" s="15">
        <v>91.11</v>
      </c>
    </row>
    <row r="6214" spans="1:7" x14ac:dyDescent="0.25">
      <c r="A6214" s="126" t="s">
        <v>734</v>
      </c>
      <c r="B6214" s="126"/>
      <c r="C6214" s="126"/>
      <c r="D6214" s="46">
        <v>19250000</v>
      </c>
      <c r="E6214" s="46">
        <v>19250000</v>
      </c>
      <c r="F6214" s="46">
        <v>17539589.449999999</v>
      </c>
      <c r="G6214" s="46">
        <v>91.11</v>
      </c>
    </row>
    <row r="6215" spans="1:7" x14ac:dyDescent="0.25">
      <c r="A6215" s="69"/>
      <c r="B6215" s="69"/>
      <c r="C6215" s="69"/>
    </row>
    <row r="6216" spans="1:7" ht="18" customHeight="1" x14ac:dyDescent="0.25">
      <c r="A6216" s="125" t="s">
        <v>691</v>
      </c>
      <c r="B6216" s="125"/>
      <c r="C6216" s="125"/>
      <c r="D6216" s="15">
        <v>19250000</v>
      </c>
      <c r="E6216" s="15">
        <v>19250000</v>
      </c>
      <c r="F6216" s="15">
        <v>17539589.449999999</v>
      </c>
      <c r="G6216" s="15">
        <v>91.11</v>
      </c>
    </row>
    <row r="6218" spans="1:7" ht="24.75" customHeight="1" x14ac:dyDescent="0.3">
      <c r="A6218" s="92" t="s">
        <v>1440</v>
      </c>
      <c r="B6218" s="93"/>
      <c r="C6218" s="92"/>
      <c r="D6218" s="94"/>
      <c r="E6218" s="94"/>
      <c r="F6218" s="94"/>
      <c r="G6218" s="94"/>
    </row>
    <row r="6219" spans="1:7" ht="4.9000000000000004" customHeight="1" x14ac:dyDescent="0.25"/>
    <row r="6220" spans="1:7" ht="19.5" customHeight="1" x14ac:dyDescent="0.3">
      <c r="A6220" s="128" t="s">
        <v>1441</v>
      </c>
      <c r="B6220" s="128"/>
      <c r="C6220" s="128"/>
      <c r="D6220" s="128"/>
      <c r="E6220" s="128"/>
      <c r="F6220" s="128"/>
      <c r="G6220" s="128"/>
    </row>
    <row r="6221" spans="1:7" ht="30" x14ac:dyDescent="0.25">
      <c r="A6221" s="33" t="s">
        <v>487</v>
      </c>
      <c r="B6221" s="34" t="s">
        <v>618</v>
      </c>
      <c r="C6221" s="33" t="s">
        <v>619</v>
      </c>
      <c r="D6221" s="4" t="s">
        <v>620</v>
      </c>
      <c r="E6221" s="4" t="s">
        <v>621</v>
      </c>
      <c r="F6221" s="4" t="s">
        <v>745</v>
      </c>
      <c r="G6221" s="73" t="s">
        <v>490</v>
      </c>
    </row>
    <row r="6222" spans="1:7" ht="9.75" customHeight="1" x14ac:dyDescent="0.25">
      <c r="A6222" s="36">
        <v>1</v>
      </c>
      <c r="B6222" s="36">
        <v>2</v>
      </c>
      <c r="C6222" s="36">
        <v>3</v>
      </c>
      <c r="D6222" s="37">
        <v>4</v>
      </c>
      <c r="E6222" s="37">
        <v>5</v>
      </c>
      <c r="F6222" s="36">
        <v>6</v>
      </c>
      <c r="G6222" s="74" t="s">
        <v>623</v>
      </c>
    </row>
    <row r="6223" spans="1:7" x14ac:dyDescent="0.25">
      <c r="A6223" s="129" t="s">
        <v>624</v>
      </c>
      <c r="B6223" s="129"/>
      <c r="C6223" s="129"/>
      <c r="D6223" s="39">
        <v>18827000</v>
      </c>
      <c r="E6223" s="39">
        <v>18827000</v>
      </c>
      <c r="F6223" s="39">
        <v>16832197.640000001</v>
      </c>
      <c r="G6223" s="39">
        <v>89.4</v>
      </c>
    </row>
    <row r="6224" spans="1:7" x14ac:dyDescent="0.25">
      <c r="A6224" s="130" t="s">
        <v>625</v>
      </c>
      <c r="B6224" s="130"/>
      <c r="C6224" s="130"/>
      <c r="D6224" s="40">
        <v>8827000</v>
      </c>
      <c r="E6224" s="40">
        <v>9125000</v>
      </c>
      <c r="F6224" s="40">
        <v>9034406.4399999995</v>
      </c>
      <c r="G6224" s="40">
        <v>99.01</v>
      </c>
    </row>
    <row r="6225" spans="1:7" x14ac:dyDescent="0.25">
      <c r="A6225" s="16" t="s">
        <v>236</v>
      </c>
      <c r="B6225" s="41"/>
      <c r="C6225" s="16" t="s">
        <v>626</v>
      </c>
      <c r="D6225" s="15">
        <v>7207000</v>
      </c>
      <c r="E6225" s="15">
        <v>7415100</v>
      </c>
      <c r="F6225" s="15">
        <v>7409502.9100000001</v>
      </c>
      <c r="G6225" s="15">
        <v>99.92</v>
      </c>
    </row>
    <row r="6226" spans="1:7" x14ac:dyDescent="0.25">
      <c r="A6226" t="s">
        <v>238</v>
      </c>
      <c r="B6226" s="42" t="s">
        <v>627</v>
      </c>
      <c r="C6226" t="s">
        <v>628</v>
      </c>
      <c r="F6226" s="1">
        <v>7408203.9699999997</v>
      </c>
    </row>
    <row r="6227" spans="1:7" x14ac:dyDescent="0.25">
      <c r="A6227" t="s">
        <v>240</v>
      </c>
      <c r="B6227" s="42" t="s">
        <v>627</v>
      </c>
      <c r="C6227" t="s">
        <v>629</v>
      </c>
      <c r="F6227" s="1">
        <v>1298.94</v>
      </c>
    </row>
    <row r="6228" spans="1:7" x14ac:dyDescent="0.25">
      <c r="A6228" s="16" t="s">
        <v>246</v>
      </c>
      <c r="B6228" s="41"/>
      <c r="C6228" s="16" t="s">
        <v>631</v>
      </c>
      <c r="D6228" s="15">
        <v>135000</v>
      </c>
      <c r="E6228" s="15">
        <v>168000</v>
      </c>
      <c r="F6228" s="15">
        <v>167629.49</v>
      </c>
      <c r="G6228" s="15">
        <v>99.78</v>
      </c>
    </row>
    <row r="6229" spans="1:7" x14ac:dyDescent="0.25">
      <c r="A6229" t="s">
        <v>248</v>
      </c>
      <c r="B6229" s="42" t="s">
        <v>627</v>
      </c>
      <c r="C6229" t="s">
        <v>631</v>
      </c>
      <c r="F6229" s="1">
        <v>167629.49</v>
      </c>
    </row>
    <row r="6230" spans="1:7" x14ac:dyDescent="0.25">
      <c r="A6230" s="16" t="s">
        <v>249</v>
      </c>
      <c r="B6230" s="41"/>
      <c r="C6230" s="16" t="s">
        <v>632</v>
      </c>
      <c r="D6230" s="15">
        <v>1190000</v>
      </c>
      <c r="E6230" s="15">
        <v>1223000</v>
      </c>
      <c r="F6230" s="15">
        <v>1222975.54</v>
      </c>
      <c r="G6230" s="15">
        <v>100</v>
      </c>
    </row>
    <row r="6231" spans="1:7" x14ac:dyDescent="0.25">
      <c r="A6231" t="s">
        <v>253</v>
      </c>
      <c r="B6231" s="42" t="s">
        <v>627</v>
      </c>
      <c r="C6231" t="s">
        <v>633</v>
      </c>
      <c r="F6231" s="1">
        <v>1222975.54</v>
      </c>
    </row>
    <row r="6232" spans="1:7" x14ac:dyDescent="0.25">
      <c r="A6232" s="16" t="s">
        <v>259</v>
      </c>
      <c r="B6232" s="41"/>
      <c r="C6232" s="16" t="s">
        <v>634</v>
      </c>
      <c r="D6232" s="15">
        <v>215000</v>
      </c>
      <c r="E6232" s="15">
        <v>204250</v>
      </c>
      <c r="F6232" s="15">
        <v>161051.97</v>
      </c>
      <c r="G6232" s="15">
        <v>78.849999999999994</v>
      </c>
    </row>
    <row r="6233" spans="1:7" x14ac:dyDescent="0.25">
      <c r="A6233" t="s">
        <v>261</v>
      </c>
      <c r="B6233" s="42" t="s">
        <v>627</v>
      </c>
      <c r="C6233" t="s">
        <v>635</v>
      </c>
      <c r="F6233" s="1">
        <v>0</v>
      </c>
    </row>
    <row r="6234" spans="1:7" x14ac:dyDescent="0.25">
      <c r="A6234" t="s">
        <v>263</v>
      </c>
      <c r="B6234" s="42" t="s">
        <v>627</v>
      </c>
      <c r="C6234" t="s">
        <v>636</v>
      </c>
      <c r="F6234" s="1">
        <v>159051.97</v>
      </c>
    </row>
    <row r="6235" spans="1:7" x14ac:dyDescent="0.25">
      <c r="A6235" t="s">
        <v>265</v>
      </c>
      <c r="B6235" s="42" t="s">
        <v>627</v>
      </c>
      <c r="C6235" t="s">
        <v>637</v>
      </c>
      <c r="F6235" s="1">
        <v>2000</v>
      </c>
    </row>
    <row r="6236" spans="1:7" x14ac:dyDescent="0.25">
      <c r="A6236" s="16" t="s">
        <v>269</v>
      </c>
      <c r="B6236" s="41"/>
      <c r="C6236" s="16" t="s">
        <v>638</v>
      </c>
      <c r="D6236" s="15">
        <v>5000</v>
      </c>
      <c r="E6236" s="15">
        <v>4750</v>
      </c>
      <c r="F6236" s="15">
        <v>2120</v>
      </c>
      <c r="G6236" s="15">
        <v>44.63</v>
      </c>
    </row>
    <row r="6237" spans="1:7" x14ac:dyDescent="0.25">
      <c r="A6237" t="s">
        <v>271</v>
      </c>
      <c r="B6237" s="42" t="s">
        <v>627</v>
      </c>
      <c r="C6237" t="s">
        <v>639</v>
      </c>
      <c r="F6237" s="1">
        <v>2120</v>
      </c>
    </row>
    <row r="6238" spans="1:7" x14ac:dyDescent="0.25">
      <c r="A6238" s="16" t="s">
        <v>283</v>
      </c>
      <c r="B6238" s="41"/>
      <c r="C6238" s="16" t="s">
        <v>640</v>
      </c>
      <c r="D6238" s="15">
        <v>42000</v>
      </c>
      <c r="E6238" s="15">
        <v>39900</v>
      </c>
      <c r="F6238" s="15">
        <v>13596.82</v>
      </c>
      <c r="G6238" s="15">
        <v>34.08</v>
      </c>
    </row>
    <row r="6239" spans="1:7" x14ac:dyDescent="0.25">
      <c r="A6239" t="s">
        <v>285</v>
      </c>
      <c r="B6239" s="42" t="s">
        <v>627</v>
      </c>
      <c r="C6239" t="s">
        <v>641</v>
      </c>
      <c r="F6239" s="1">
        <v>0</v>
      </c>
    </row>
    <row r="6240" spans="1:7" x14ac:dyDescent="0.25">
      <c r="A6240" t="s">
        <v>289</v>
      </c>
      <c r="B6240" s="42" t="s">
        <v>627</v>
      </c>
      <c r="C6240" t="s">
        <v>642</v>
      </c>
      <c r="F6240" s="1">
        <v>11076.82</v>
      </c>
    </row>
    <row r="6241" spans="1:7" x14ac:dyDescent="0.25">
      <c r="A6241" t="s">
        <v>295</v>
      </c>
      <c r="B6241" s="42" t="s">
        <v>627</v>
      </c>
      <c r="C6241" t="s">
        <v>644</v>
      </c>
      <c r="F6241" s="1">
        <v>2520</v>
      </c>
    </row>
    <row r="6242" spans="1:7" x14ac:dyDescent="0.25">
      <c r="A6242" s="16" t="s">
        <v>303</v>
      </c>
      <c r="B6242" s="41"/>
      <c r="C6242" s="16" t="s">
        <v>647</v>
      </c>
      <c r="D6242" s="15">
        <v>10000</v>
      </c>
      <c r="E6242" s="15">
        <v>29000</v>
      </c>
      <c r="F6242" s="15">
        <v>27947.52</v>
      </c>
      <c r="G6242" s="15">
        <v>96.37</v>
      </c>
    </row>
    <row r="6243" spans="1:7" x14ac:dyDescent="0.25">
      <c r="A6243" t="s">
        <v>305</v>
      </c>
      <c r="B6243" s="42" t="s">
        <v>627</v>
      </c>
      <c r="C6243" t="s">
        <v>647</v>
      </c>
      <c r="F6243" s="1">
        <v>27947.52</v>
      </c>
    </row>
    <row r="6244" spans="1:7" x14ac:dyDescent="0.25">
      <c r="A6244" s="16" t="s">
        <v>306</v>
      </c>
      <c r="B6244" s="41"/>
      <c r="C6244" s="16" t="s">
        <v>648</v>
      </c>
      <c r="D6244" s="15">
        <v>21000</v>
      </c>
      <c r="E6244" s="15">
        <v>20000</v>
      </c>
      <c r="F6244" s="15">
        <v>9482.4500000000007</v>
      </c>
      <c r="G6244" s="15">
        <v>47.41</v>
      </c>
    </row>
    <row r="6245" spans="1:7" x14ac:dyDescent="0.25">
      <c r="A6245" t="s">
        <v>312</v>
      </c>
      <c r="B6245" s="42" t="s">
        <v>627</v>
      </c>
      <c r="C6245" t="s">
        <v>650</v>
      </c>
      <c r="F6245" s="1">
        <v>0</v>
      </c>
    </row>
    <row r="6246" spans="1:7" x14ac:dyDescent="0.25">
      <c r="A6246" t="s">
        <v>316</v>
      </c>
      <c r="B6246" s="42" t="s">
        <v>627</v>
      </c>
      <c r="C6246" t="s">
        <v>694</v>
      </c>
      <c r="F6246" s="1">
        <v>6300</v>
      </c>
    </row>
    <row r="6247" spans="1:7" x14ac:dyDescent="0.25">
      <c r="A6247" t="s">
        <v>318</v>
      </c>
      <c r="B6247" s="42" t="s">
        <v>627</v>
      </c>
      <c r="C6247" t="s">
        <v>648</v>
      </c>
      <c r="F6247" s="1">
        <v>3182.45</v>
      </c>
    </row>
    <row r="6248" spans="1:7" x14ac:dyDescent="0.25">
      <c r="A6248" s="16" t="s">
        <v>325</v>
      </c>
      <c r="B6248" s="41"/>
      <c r="C6248" s="16" t="s">
        <v>652</v>
      </c>
      <c r="D6248" s="15">
        <v>2000</v>
      </c>
      <c r="E6248" s="15">
        <v>21000</v>
      </c>
      <c r="F6248" s="15">
        <v>20099.740000000002</v>
      </c>
      <c r="G6248" s="15">
        <v>95.71</v>
      </c>
    </row>
    <row r="6249" spans="1:7" x14ac:dyDescent="0.25">
      <c r="A6249" t="s">
        <v>327</v>
      </c>
      <c r="B6249" s="42" t="s">
        <v>627</v>
      </c>
      <c r="C6249" t="s">
        <v>653</v>
      </c>
      <c r="F6249" s="1">
        <v>0</v>
      </c>
    </row>
    <row r="6250" spans="1:7" x14ac:dyDescent="0.25">
      <c r="A6250" t="s">
        <v>331</v>
      </c>
      <c r="B6250" s="42" t="s">
        <v>627</v>
      </c>
      <c r="C6250" t="s">
        <v>654</v>
      </c>
      <c r="F6250" s="1">
        <v>20099.740000000002</v>
      </c>
    </row>
    <row r="6251" spans="1:7" x14ac:dyDescent="0.25">
      <c r="A6251" s="124" t="s">
        <v>1442</v>
      </c>
      <c r="B6251" s="124"/>
      <c r="C6251" s="124"/>
      <c r="D6251" s="40">
        <v>7700000</v>
      </c>
      <c r="E6251" s="40">
        <v>7315000</v>
      </c>
      <c r="F6251" s="40">
        <v>5411141.21</v>
      </c>
      <c r="G6251" s="40">
        <v>73.97</v>
      </c>
    </row>
    <row r="6252" spans="1:7" x14ac:dyDescent="0.25">
      <c r="A6252" s="16" t="s">
        <v>283</v>
      </c>
      <c r="B6252" s="41"/>
      <c r="C6252" s="16" t="s">
        <v>640</v>
      </c>
      <c r="D6252" s="15">
        <v>7700000</v>
      </c>
      <c r="E6252" s="15">
        <v>7315000</v>
      </c>
      <c r="F6252" s="15">
        <v>5411141.21</v>
      </c>
      <c r="G6252" s="15">
        <v>73.97</v>
      </c>
    </row>
    <row r="6253" spans="1:7" x14ac:dyDescent="0.25">
      <c r="A6253" t="s">
        <v>297</v>
      </c>
      <c r="B6253" s="42" t="s">
        <v>627</v>
      </c>
      <c r="C6253" t="s">
        <v>645</v>
      </c>
      <c r="F6253" s="1">
        <v>5411141.21</v>
      </c>
    </row>
    <row r="6254" spans="1:7" x14ac:dyDescent="0.25">
      <c r="A6254" s="124" t="s">
        <v>1443</v>
      </c>
      <c r="B6254" s="124"/>
      <c r="C6254" s="124"/>
      <c r="D6254" s="40">
        <v>2300000</v>
      </c>
      <c r="E6254" s="40">
        <v>2387000</v>
      </c>
      <c r="F6254" s="40">
        <v>2386649.9900000002</v>
      </c>
      <c r="G6254" s="40">
        <v>99.99</v>
      </c>
    </row>
    <row r="6255" spans="1:7" x14ac:dyDescent="0.25">
      <c r="A6255" s="16" t="s">
        <v>283</v>
      </c>
      <c r="B6255" s="41"/>
      <c r="C6255" s="16" t="s">
        <v>640</v>
      </c>
      <c r="D6255" s="15">
        <v>2300000</v>
      </c>
      <c r="E6255" s="15">
        <v>2387000</v>
      </c>
      <c r="F6255" s="15">
        <v>2386649.9900000002</v>
      </c>
      <c r="G6255" s="15">
        <v>99.99</v>
      </c>
    </row>
    <row r="6256" spans="1:7" x14ac:dyDescent="0.25">
      <c r="A6256" t="s">
        <v>297</v>
      </c>
      <c r="B6256" s="42" t="s">
        <v>627</v>
      </c>
      <c r="C6256" t="s">
        <v>645</v>
      </c>
      <c r="F6256" s="1">
        <v>2386649.9900000002</v>
      </c>
    </row>
    <row r="6257" spans="1:7" x14ac:dyDescent="0.25">
      <c r="A6257" s="125" t="s">
        <v>689</v>
      </c>
      <c r="B6257" s="125"/>
      <c r="C6257" s="125"/>
      <c r="D6257" s="15">
        <v>18827000</v>
      </c>
      <c r="E6257" s="15">
        <v>18827000</v>
      </c>
      <c r="F6257" s="15">
        <v>16832197.640000001</v>
      </c>
      <c r="G6257" s="15">
        <v>89.4</v>
      </c>
    </row>
    <row r="6258" spans="1:7" x14ac:dyDescent="0.25">
      <c r="A6258" s="126" t="s">
        <v>734</v>
      </c>
      <c r="B6258" s="126"/>
      <c r="C6258" s="126"/>
      <c r="D6258" s="46">
        <v>18827000</v>
      </c>
      <c r="E6258" s="46">
        <v>18827000</v>
      </c>
      <c r="F6258" s="46">
        <v>16832197.640000001</v>
      </c>
      <c r="G6258" s="46">
        <v>89.4</v>
      </c>
    </row>
    <row r="6259" spans="1:7" s="108" customFormat="1" x14ac:dyDescent="0.25">
      <c r="A6259" s="98"/>
      <c r="B6259" s="98"/>
      <c r="C6259" s="98"/>
      <c r="D6259" s="66"/>
      <c r="E6259" s="66"/>
      <c r="F6259" s="66"/>
      <c r="G6259" s="66"/>
    </row>
    <row r="6260" spans="1:7" ht="18" customHeight="1" x14ac:dyDescent="0.25">
      <c r="A6260" s="125" t="s">
        <v>691</v>
      </c>
      <c r="B6260" s="125"/>
      <c r="C6260" s="125"/>
      <c r="D6260" s="15">
        <v>18827000</v>
      </c>
      <c r="E6260" s="15">
        <v>18827000</v>
      </c>
      <c r="F6260" s="15">
        <v>16832197.640000001</v>
      </c>
      <c r="G6260" s="15">
        <v>89.4</v>
      </c>
    </row>
    <row r="6263" spans="1:7" ht="19.5" customHeight="1" thickBot="1" x14ac:dyDescent="0.3">
      <c r="A6263" s="127" t="s">
        <v>1444</v>
      </c>
      <c r="B6263" s="127"/>
      <c r="C6263" s="127"/>
      <c r="D6263" s="114">
        <v>12176457000</v>
      </c>
      <c r="E6263" s="114">
        <v>12176457000</v>
      </c>
      <c r="F6263" s="114">
        <v>12320414042.48</v>
      </c>
      <c r="G6263" s="114">
        <v>101.18</v>
      </c>
    </row>
    <row r="6264" spans="1:7" ht="15.75" thickTop="1" x14ac:dyDescent="0.25"/>
    <row r="6265" spans="1:7" ht="19.5" customHeight="1" thickBot="1" x14ac:dyDescent="0.3">
      <c r="A6265" s="127" t="s">
        <v>1445</v>
      </c>
      <c r="B6265" s="127"/>
      <c r="C6265" s="127"/>
      <c r="D6265" s="114">
        <v>8377500000</v>
      </c>
      <c r="E6265" s="114">
        <v>8377500000</v>
      </c>
      <c r="F6265" s="114">
        <v>8545905340.1499996</v>
      </c>
      <c r="G6265" s="114">
        <v>102.01</v>
      </c>
    </row>
    <row r="6266" spans="1:7" ht="15.75" thickTop="1" x14ac:dyDescent="0.25"/>
  </sheetData>
  <mergeCells count="1014">
    <mergeCell ref="A1:G1"/>
    <mergeCell ref="A3:G3"/>
    <mergeCell ref="A6:C6"/>
    <mergeCell ref="A7:C7"/>
    <mergeCell ref="A60:C60"/>
    <mergeCell ref="A95:C95"/>
    <mergeCell ref="A180:C180"/>
    <mergeCell ref="A200:C200"/>
    <mergeCell ref="A201:C201"/>
    <mergeCell ref="A202:G202"/>
    <mergeCell ref="A203:C203"/>
    <mergeCell ref="A205:G205"/>
    <mergeCell ref="A169:C169"/>
    <mergeCell ref="A170:C170"/>
    <mergeCell ref="A172:C172"/>
    <mergeCell ref="A174:G174"/>
    <mergeCell ref="A176:G176"/>
    <mergeCell ref="A179:C179"/>
    <mergeCell ref="A129:C129"/>
    <mergeCell ref="A130:C130"/>
    <mergeCell ref="A132:C132"/>
    <mergeCell ref="A134:G134"/>
    <mergeCell ref="A136:G136"/>
    <mergeCell ref="A139:C139"/>
    <mergeCell ref="A319:C319"/>
    <mergeCell ref="A326:C326"/>
    <mergeCell ref="A329:C329"/>
    <mergeCell ref="A336:C336"/>
    <mergeCell ref="A337:C337"/>
    <mergeCell ref="A348:C348"/>
    <mergeCell ref="A260:C260"/>
    <mergeCell ref="A269:C269"/>
    <mergeCell ref="A284:C284"/>
    <mergeCell ref="A299:C299"/>
    <mergeCell ref="A311:C311"/>
    <mergeCell ref="A318:C318"/>
    <mergeCell ref="A207:G207"/>
    <mergeCell ref="A210:G210"/>
    <mergeCell ref="A211:C211"/>
    <mergeCell ref="A240:C240"/>
    <mergeCell ref="A241:C241"/>
    <mergeCell ref="A253:C253"/>
    <mergeCell ref="A425:G425"/>
    <mergeCell ref="A428:C428"/>
    <mergeCell ref="A429:C429"/>
    <mergeCell ref="A464:C464"/>
    <mergeCell ref="A465:C465"/>
    <mergeCell ref="A472:C472"/>
    <mergeCell ref="A400:C400"/>
    <mergeCell ref="A406:C406"/>
    <mergeCell ref="A407:C407"/>
    <mergeCell ref="A421:C421"/>
    <mergeCell ref="A422:C422"/>
    <mergeCell ref="A423:C423"/>
    <mergeCell ref="A349:C349"/>
    <mergeCell ref="A359:C359"/>
    <mergeCell ref="A362:C362"/>
    <mergeCell ref="A374:C374"/>
    <mergeCell ref="A383:C383"/>
    <mergeCell ref="A389:C389"/>
    <mergeCell ref="A507:C507"/>
    <mergeCell ref="A540:C540"/>
    <mergeCell ref="A541:C541"/>
    <mergeCell ref="A555:C555"/>
    <mergeCell ref="A609:C609"/>
    <mergeCell ref="A610:C610"/>
    <mergeCell ref="A496:C496"/>
    <mergeCell ref="A498:G498"/>
    <mergeCell ref="A499:C499"/>
    <mergeCell ref="A501:C501"/>
    <mergeCell ref="A503:G503"/>
    <mergeCell ref="A506:C506"/>
    <mergeCell ref="A473:C473"/>
    <mergeCell ref="A474:C474"/>
    <mergeCell ref="A476:G476"/>
    <mergeCell ref="A479:C479"/>
    <mergeCell ref="A480:C480"/>
    <mergeCell ref="A495:C495"/>
    <mergeCell ref="A670:C670"/>
    <mergeCell ref="A671:C671"/>
    <mergeCell ref="A674:C674"/>
    <mergeCell ref="A675:C675"/>
    <mergeCell ref="A678:C678"/>
    <mergeCell ref="A679:C679"/>
    <mergeCell ref="A656:C656"/>
    <mergeCell ref="A659:C659"/>
    <mergeCell ref="A660:C660"/>
    <mergeCell ref="A663:C663"/>
    <mergeCell ref="A664:C664"/>
    <mergeCell ref="A667:C667"/>
    <mergeCell ref="A611:C611"/>
    <mergeCell ref="A614:C614"/>
    <mergeCell ref="A616:C616"/>
    <mergeCell ref="A618:G618"/>
    <mergeCell ref="A623:C623"/>
    <mergeCell ref="A624:C624"/>
    <mergeCell ref="A723:C723"/>
    <mergeCell ref="A724:C724"/>
    <mergeCell ref="A743:C743"/>
    <mergeCell ref="A744:C744"/>
    <mergeCell ref="A747:C747"/>
    <mergeCell ref="A750:C750"/>
    <mergeCell ref="A705:C705"/>
    <mergeCell ref="A706:C706"/>
    <mergeCell ref="A709:C709"/>
    <mergeCell ref="A712:C712"/>
    <mergeCell ref="A715:C715"/>
    <mergeCell ref="A720:G720"/>
    <mergeCell ref="A682:C682"/>
    <mergeCell ref="A683:C683"/>
    <mergeCell ref="A685:G685"/>
    <mergeCell ref="A687:G687"/>
    <mergeCell ref="A690:C690"/>
    <mergeCell ref="A691:C691"/>
    <mergeCell ref="A813:C813"/>
    <mergeCell ref="A814:C814"/>
    <mergeCell ref="A817:C817"/>
    <mergeCell ref="A820:C820"/>
    <mergeCell ref="A823:C823"/>
    <mergeCell ref="A828:G828"/>
    <mergeCell ref="A780:C780"/>
    <mergeCell ref="A783:C783"/>
    <mergeCell ref="A786:C786"/>
    <mergeCell ref="A791:G791"/>
    <mergeCell ref="A794:C794"/>
    <mergeCell ref="A795:C795"/>
    <mergeCell ref="A753:C753"/>
    <mergeCell ref="A758:G758"/>
    <mergeCell ref="A761:C761"/>
    <mergeCell ref="A762:C762"/>
    <mergeCell ref="A776:C776"/>
    <mergeCell ref="A777:C777"/>
    <mergeCell ref="A894:C894"/>
    <mergeCell ref="A897:C897"/>
    <mergeCell ref="A902:G902"/>
    <mergeCell ref="A905:C905"/>
    <mergeCell ref="A906:C906"/>
    <mergeCell ref="A924:C924"/>
    <mergeCell ref="A865:G865"/>
    <mergeCell ref="A868:C868"/>
    <mergeCell ref="A869:C869"/>
    <mergeCell ref="A887:C887"/>
    <mergeCell ref="A888:C888"/>
    <mergeCell ref="A891:C891"/>
    <mergeCell ref="A831:C831"/>
    <mergeCell ref="A832:C832"/>
    <mergeCell ref="A850:C850"/>
    <mergeCell ref="A851:C851"/>
    <mergeCell ref="A857:C857"/>
    <mergeCell ref="A860:C860"/>
    <mergeCell ref="A976:G976"/>
    <mergeCell ref="A979:C979"/>
    <mergeCell ref="A980:C980"/>
    <mergeCell ref="A996:C996"/>
    <mergeCell ref="A997:C997"/>
    <mergeCell ref="A1000:C1000"/>
    <mergeCell ref="A943:C943"/>
    <mergeCell ref="A961:C961"/>
    <mergeCell ref="A962:C962"/>
    <mergeCell ref="A965:C965"/>
    <mergeCell ref="A968:C968"/>
    <mergeCell ref="A971:C971"/>
    <mergeCell ref="A925:C925"/>
    <mergeCell ref="A928:C928"/>
    <mergeCell ref="A931:C931"/>
    <mergeCell ref="A934:C934"/>
    <mergeCell ref="A939:G939"/>
    <mergeCell ref="A942:C942"/>
    <mergeCell ref="A1050:C1050"/>
    <mergeCell ref="A1069:C1069"/>
    <mergeCell ref="A1070:C1070"/>
    <mergeCell ref="A1073:C1073"/>
    <mergeCell ref="A1076:C1076"/>
    <mergeCell ref="A1079:C1079"/>
    <mergeCell ref="A1032:C1032"/>
    <mergeCell ref="A1035:C1035"/>
    <mergeCell ref="A1038:C1038"/>
    <mergeCell ref="A1041:C1041"/>
    <mergeCell ref="A1046:G1046"/>
    <mergeCell ref="A1049:C1049"/>
    <mergeCell ref="A1003:C1003"/>
    <mergeCell ref="A1006:C1006"/>
    <mergeCell ref="A1011:G1011"/>
    <mergeCell ref="A1014:C1014"/>
    <mergeCell ref="A1015:C1015"/>
    <mergeCell ref="A1031:C1031"/>
    <mergeCell ref="A1147:C1147"/>
    <mergeCell ref="A1150:C1150"/>
    <mergeCell ref="A1153:C1153"/>
    <mergeCell ref="A1158:G1158"/>
    <mergeCell ref="A1161:C1161"/>
    <mergeCell ref="A1162:C1162"/>
    <mergeCell ref="A1116:C1116"/>
    <mergeCell ref="A1121:G1121"/>
    <mergeCell ref="A1124:C1124"/>
    <mergeCell ref="A1125:C1125"/>
    <mergeCell ref="A1143:C1143"/>
    <mergeCell ref="A1144:C1144"/>
    <mergeCell ref="A1087:C1087"/>
    <mergeCell ref="A1088:C1088"/>
    <mergeCell ref="A1106:C1106"/>
    <mergeCell ref="A1107:C1107"/>
    <mergeCell ref="A1110:C1110"/>
    <mergeCell ref="A1113:C1113"/>
    <mergeCell ref="A1228:C1228"/>
    <mergeCell ref="A1236:C1236"/>
    <mergeCell ref="A1237:C1237"/>
    <mergeCell ref="A1256:C1256"/>
    <mergeCell ref="A1257:C1257"/>
    <mergeCell ref="A1260:C1260"/>
    <mergeCell ref="A1198:C1198"/>
    <mergeCell ref="A1199:C1199"/>
    <mergeCell ref="A1218:C1218"/>
    <mergeCell ref="A1219:C1219"/>
    <mergeCell ref="A1222:C1222"/>
    <mergeCell ref="A1225:C1225"/>
    <mergeCell ref="A1180:C1180"/>
    <mergeCell ref="A1181:C1181"/>
    <mergeCell ref="A1184:C1184"/>
    <mergeCell ref="A1187:C1187"/>
    <mergeCell ref="A1190:C1190"/>
    <mergeCell ref="A1195:G1195"/>
    <mergeCell ref="A1311:C1311"/>
    <mergeCell ref="A1313:C1313"/>
    <mergeCell ref="A1316:G1316"/>
    <mergeCell ref="A1318:G1318"/>
    <mergeCell ref="A1321:C1321"/>
    <mergeCell ref="A1322:C1322"/>
    <mergeCell ref="A1297:C1297"/>
    <mergeCell ref="A1300:C1300"/>
    <mergeCell ref="A1303:C1303"/>
    <mergeCell ref="A1308:C1308"/>
    <mergeCell ref="A1309:C1309"/>
    <mergeCell ref="A1310:C1310"/>
    <mergeCell ref="A1263:C1263"/>
    <mergeCell ref="A1266:C1266"/>
    <mergeCell ref="A1274:C1274"/>
    <mergeCell ref="A1275:C1275"/>
    <mergeCell ref="A1293:C1293"/>
    <mergeCell ref="A1294:C1294"/>
    <mergeCell ref="A1435:C1435"/>
    <mergeCell ref="A1436:C1436"/>
    <mergeCell ref="A1438:C1438"/>
    <mergeCell ref="A1440:G1440"/>
    <mergeCell ref="A1442:G1442"/>
    <mergeCell ref="A1445:C1445"/>
    <mergeCell ref="A1369:C1369"/>
    <mergeCell ref="A1408:C1408"/>
    <mergeCell ref="A1411:C1411"/>
    <mergeCell ref="A1422:C1422"/>
    <mergeCell ref="A1423:C1423"/>
    <mergeCell ref="A1432:C1432"/>
    <mergeCell ref="A1355:C1355"/>
    <mergeCell ref="A1358:C1358"/>
    <mergeCell ref="A1359:C1359"/>
    <mergeCell ref="A1361:C1361"/>
    <mergeCell ref="A1365:G1365"/>
    <mergeCell ref="A1368:C1368"/>
    <mergeCell ref="A1513:C1513"/>
    <mergeCell ref="A1530:C1530"/>
    <mergeCell ref="A1544:C1544"/>
    <mergeCell ref="A1545:C1545"/>
    <mergeCell ref="A1553:C1553"/>
    <mergeCell ref="A1554:C1554"/>
    <mergeCell ref="A1499:C1499"/>
    <mergeCell ref="A1502:C1502"/>
    <mergeCell ref="A1505:C1505"/>
    <mergeCell ref="A1506:C1506"/>
    <mergeCell ref="A1509:C1509"/>
    <mergeCell ref="A1510:C1510"/>
    <mergeCell ref="A1446:C1446"/>
    <mergeCell ref="A1478:C1478"/>
    <mergeCell ref="A1479:C1479"/>
    <mergeCell ref="A1484:C1484"/>
    <mergeCell ref="A1487:C1487"/>
    <mergeCell ref="A1498:C1498"/>
    <mergeCell ref="A1632:C1632"/>
    <mergeCell ref="A1633:C1633"/>
    <mergeCell ref="A1638:C1638"/>
    <mergeCell ref="A1639:C1639"/>
    <mergeCell ref="A1643:C1643"/>
    <mergeCell ref="A1647:C1647"/>
    <mergeCell ref="A1598:C1598"/>
    <mergeCell ref="A1604:C1604"/>
    <mergeCell ref="A1605:C1605"/>
    <mergeCell ref="A1611:C1611"/>
    <mergeCell ref="A1614:C1614"/>
    <mergeCell ref="A1626:C1626"/>
    <mergeCell ref="A1557:C1557"/>
    <mergeCell ref="A1561:C1561"/>
    <mergeCell ref="A1562:C1562"/>
    <mergeCell ref="A1570:C1570"/>
    <mergeCell ref="A1575:C1575"/>
    <mergeCell ref="A1588:C1588"/>
    <mergeCell ref="A1718:C1718"/>
    <mergeCell ref="A1721:C1721"/>
    <mergeCell ref="A1732:C1732"/>
    <mergeCell ref="A1735:C1735"/>
    <mergeCell ref="A1740:C1740"/>
    <mergeCell ref="A1747:C1747"/>
    <mergeCell ref="A1681:C1681"/>
    <mergeCell ref="A1691:C1691"/>
    <mergeCell ref="A1694:C1694"/>
    <mergeCell ref="A1695:C1695"/>
    <mergeCell ref="A1703:C1703"/>
    <mergeCell ref="A1704:C1704"/>
    <mergeCell ref="A1659:C1659"/>
    <mergeCell ref="A1660:C1660"/>
    <mergeCell ref="A1663:C1663"/>
    <mergeCell ref="A1673:C1673"/>
    <mergeCell ref="A1677:C1677"/>
    <mergeCell ref="A1680:C1680"/>
    <mergeCell ref="A1799:C1799"/>
    <mergeCell ref="A1800:C1800"/>
    <mergeCell ref="A1802:C1802"/>
    <mergeCell ref="A1804:G1804"/>
    <mergeCell ref="A1806:G1806"/>
    <mergeCell ref="A1809:C1809"/>
    <mergeCell ref="A1790:C1790"/>
    <mergeCell ref="A1794:C1794"/>
    <mergeCell ref="A1795:C1795"/>
    <mergeCell ref="A1796:C1796"/>
    <mergeCell ref="A1797:C1797"/>
    <mergeCell ref="A1798:C1798"/>
    <mergeCell ref="A1750:C1750"/>
    <mergeCell ref="A1753:C1753"/>
    <mergeCell ref="A1756:C1756"/>
    <mergeCell ref="A1757:C1757"/>
    <mergeCell ref="A1768:C1768"/>
    <mergeCell ref="A1773:C1773"/>
    <mergeCell ref="A1894:C1894"/>
    <mergeCell ref="A1907:C1907"/>
    <mergeCell ref="A1927:C1927"/>
    <mergeCell ref="A1928:C1928"/>
    <mergeCell ref="A1929:C1929"/>
    <mergeCell ref="A1930:C1930"/>
    <mergeCell ref="A1849:C1849"/>
    <mergeCell ref="A1852:C1852"/>
    <mergeCell ref="A1857:C1857"/>
    <mergeCell ref="A1862:C1862"/>
    <mergeCell ref="A1865:C1865"/>
    <mergeCell ref="A1881:C1881"/>
    <mergeCell ref="A1810:C1810"/>
    <mergeCell ref="A1838:C1838"/>
    <mergeCell ref="A1839:C1839"/>
    <mergeCell ref="A1842:C1842"/>
    <mergeCell ref="A1843:C1843"/>
    <mergeCell ref="A1846:C1846"/>
    <mergeCell ref="A2075:C2075"/>
    <mergeCell ref="A2076:C2076"/>
    <mergeCell ref="A2078:G2078"/>
    <mergeCell ref="A2079:C2079"/>
    <mergeCell ref="A2081:C2081"/>
    <mergeCell ref="A2083:G2083"/>
    <mergeCell ref="A1993:C1993"/>
    <mergeCell ref="A1994:C1994"/>
    <mergeCell ref="A1995:C1995"/>
    <mergeCell ref="A1997:G1997"/>
    <mergeCell ref="A2000:C2000"/>
    <mergeCell ref="A2001:C2001"/>
    <mergeCell ref="A1932:G1932"/>
    <mergeCell ref="A1935:C1935"/>
    <mergeCell ref="A1936:C1936"/>
    <mergeCell ref="A1979:C1979"/>
    <mergeCell ref="A1982:C1982"/>
    <mergeCell ref="A1990:C1990"/>
    <mergeCell ref="A2166:C2166"/>
    <mergeCell ref="A2177:C2177"/>
    <mergeCell ref="A2183:C2183"/>
    <mergeCell ref="A2197:C2197"/>
    <mergeCell ref="A2200:C2200"/>
    <mergeCell ref="A2203:C2203"/>
    <mergeCell ref="A2136:C2136"/>
    <mergeCell ref="A2139:C2139"/>
    <mergeCell ref="A2142:C2142"/>
    <mergeCell ref="A2145:C2145"/>
    <mergeCell ref="A2152:C2152"/>
    <mergeCell ref="A2155:C2155"/>
    <mergeCell ref="A2086:C2086"/>
    <mergeCell ref="A2087:C2087"/>
    <mergeCell ref="A2115:C2115"/>
    <mergeCell ref="A2121:C2121"/>
    <mergeCell ref="A2122:C2122"/>
    <mergeCell ref="A2133:C2133"/>
    <mergeCell ref="A2327:C2327"/>
    <mergeCell ref="A2333:C2333"/>
    <mergeCell ref="A2334:C2334"/>
    <mergeCell ref="A2337:C2337"/>
    <mergeCell ref="A2340:C2340"/>
    <mergeCell ref="A2345:C2345"/>
    <mergeCell ref="A2286:C2286"/>
    <mergeCell ref="A2288:G2288"/>
    <mergeCell ref="A2291:C2291"/>
    <mergeCell ref="A2293:G2293"/>
    <mergeCell ref="A2296:C2296"/>
    <mergeCell ref="A2297:C2297"/>
    <mergeCell ref="A2204:C2204"/>
    <mergeCell ref="A2205:C2205"/>
    <mergeCell ref="A2207:G2207"/>
    <mergeCell ref="A2210:C2210"/>
    <mergeCell ref="A2211:C2211"/>
    <mergeCell ref="A2285:C2285"/>
    <mergeCell ref="A2400:C2400"/>
    <mergeCell ref="A2483:C2483"/>
    <mergeCell ref="A2484:C2484"/>
    <mergeCell ref="A2486:G2486"/>
    <mergeCell ref="A2489:C2489"/>
    <mergeCell ref="A2492:C2492"/>
    <mergeCell ref="A2391:C2391"/>
    <mergeCell ref="A2392:C2392"/>
    <mergeCell ref="A2393:C2393"/>
    <mergeCell ref="A2394:C2394"/>
    <mergeCell ref="A2396:G2396"/>
    <mergeCell ref="A2399:C2399"/>
    <mergeCell ref="A2356:C2356"/>
    <mergeCell ref="A2359:C2359"/>
    <mergeCell ref="A2364:C2364"/>
    <mergeCell ref="A2369:C2369"/>
    <mergeCell ref="A2383:C2383"/>
    <mergeCell ref="A2388:C2388"/>
    <mergeCell ref="A2562:C2562"/>
    <mergeCell ref="A2567:C2567"/>
    <mergeCell ref="A2570:C2570"/>
    <mergeCell ref="A2573:C2573"/>
    <mergeCell ref="A2580:C2580"/>
    <mergeCell ref="A2583:C2583"/>
    <mergeCell ref="A2535:C2535"/>
    <mergeCell ref="A2539:C2539"/>
    <mergeCell ref="A2544:C2544"/>
    <mergeCell ref="A2547:C2547"/>
    <mergeCell ref="A2552:C2552"/>
    <mergeCell ref="A2557:C2557"/>
    <mergeCell ref="A2494:C2494"/>
    <mergeCell ref="A2496:G2496"/>
    <mergeCell ref="A2499:C2499"/>
    <mergeCell ref="A2500:C2500"/>
    <mergeCell ref="A2529:C2529"/>
    <mergeCell ref="A2530:C2530"/>
    <mergeCell ref="A2650:C2650"/>
    <mergeCell ref="A2652:G2652"/>
    <mergeCell ref="A2655:C2655"/>
    <mergeCell ref="A2656:C2656"/>
    <mergeCell ref="A2659:C2659"/>
    <mergeCell ref="A2662:C2662"/>
    <mergeCell ref="A2616:C2616"/>
    <mergeCell ref="A2621:C2621"/>
    <mergeCell ref="A2624:C2624"/>
    <mergeCell ref="A2637:C2637"/>
    <mergeCell ref="A2648:C2648"/>
    <mergeCell ref="A2649:C2649"/>
    <mergeCell ref="A2586:C2586"/>
    <mergeCell ref="A2589:C2589"/>
    <mergeCell ref="A2592:C2592"/>
    <mergeCell ref="A2596:C2596"/>
    <mergeCell ref="A2599:C2599"/>
    <mergeCell ref="A2602:C2602"/>
    <mergeCell ref="A2706:C2706"/>
    <mergeCell ref="A2737:C2737"/>
    <mergeCell ref="A2746:C2746"/>
    <mergeCell ref="A2750:C2750"/>
    <mergeCell ref="A2753:C2753"/>
    <mergeCell ref="A2756:C2756"/>
    <mergeCell ref="A2690:C2690"/>
    <mergeCell ref="A2693:C2693"/>
    <mergeCell ref="A2696:C2696"/>
    <mergeCell ref="A2699:C2699"/>
    <mergeCell ref="A2702:C2702"/>
    <mergeCell ref="A2703:C2703"/>
    <mergeCell ref="A2665:C2665"/>
    <mergeCell ref="A2671:C2671"/>
    <mergeCell ref="A2676:C2676"/>
    <mergeCell ref="A2679:C2679"/>
    <mergeCell ref="A2682:C2682"/>
    <mergeCell ref="A2685:C2685"/>
    <mergeCell ref="A2902:G2902"/>
    <mergeCell ref="A2905:C2905"/>
    <mergeCell ref="A2908:G2908"/>
    <mergeCell ref="A2911:C2911"/>
    <mergeCell ref="A2912:C2912"/>
    <mergeCell ref="A2915:C2915"/>
    <mergeCell ref="A2801:C2801"/>
    <mergeCell ref="A2803:G2803"/>
    <mergeCell ref="A2806:C2806"/>
    <mergeCell ref="A2807:C2807"/>
    <mergeCell ref="A2898:C2898"/>
    <mergeCell ref="A2899:C2899"/>
    <mergeCell ref="A2759:C2759"/>
    <mergeCell ref="A2764:C2764"/>
    <mergeCell ref="A2767:C2767"/>
    <mergeCell ref="A2796:C2796"/>
    <mergeCell ref="A2799:C2799"/>
    <mergeCell ref="A2800:C2800"/>
    <mergeCell ref="A2981:C2981"/>
    <mergeCell ref="A2990:C2990"/>
    <mergeCell ref="A2993:C2993"/>
    <mergeCell ref="A2998:C2998"/>
    <mergeCell ref="A3023:C3023"/>
    <mergeCell ref="A3024:C3024"/>
    <mergeCell ref="A2929:C2929"/>
    <mergeCell ref="A2959:C2959"/>
    <mergeCell ref="A2960:C2960"/>
    <mergeCell ref="A2967:C2967"/>
    <mergeCell ref="A2972:C2972"/>
    <mergeCell ref="A2978:C2978"/>
    <mergeCell ref="A2916:C2916"/>
    <mergeCell ref="A2919:C2919"/>
    <mergeCell ref="A2921:C2921"/>
    <mergeCell ref="A2923:G2923"/>
    <mergeCell ref="A2925:G2925"/>
    <mergeCell ref="A2928:C2928"/>
    <mergeCell ref="A3098:C3098"/>
    <mergeCell ref="A3101:C3101"/>
    <mergeCell ref="A3108:C3108"/>
    <mergeCell ref="A3109:C3109"/>
    <mergeCell ref="A3112:C3112"/>
    <mergeCell ref="A3115:C3115"/>
    <mergeCell ref="A3070:C3070"/>
    <mergeCell ref="A3086:C3086"/>
    <mergeCell ref="A3087:C3087"/>
    <mergeCell ref="A3090:C3090"/>
    <mergeCell ref="A3094:C3094"/>
    <mergeCell ref="A3097:C3097"/>
    <mergeCell ref="A3029:C3029"/>
    <mergeCell ref="A3034:C3034"/>
    <mergeCell ref="A3035:C3035"/>
    <mergeCell ref="A3041:C3041"/>
    <mergeCell ref="A3044:C3044"/>
    <mergeCell ref="A3047:C3047"/>
    <mergeCell ref="A3207:G3207"/>
    <mergeCell ref="A3210:C3210"/>
    <mergeCell ref="A3211:C3211"/>
    <mergeCell ref="A3245:C3245"/>
    <mergeCell ref="A3246:C3246"/>
    <mergeCell ref="A3248:G3248"/>
    <mergeCell ref="A3164:C3164"/>
    <mergeCell ref="A3165:C3165"/>
    <mergeCell ref="A3196:C3196"/>
    <mergeCell ref="A3203:C3203"/>
    <mergeCell ref="A3204:C3204"/>
    <mergeCell ref="A3205:C3205"/>
    <mergeCell ref="A3116:C3116"/>
    <mergeCell ref="A3117:C3117"/>
    <mergeCell ref="A3118:C3118"/>
    <mergeCell ref="A3120:G3120"/>
    <mergeCell ref="A3123:C3123"/>
    <mergeCell ref="A3124:C3124"/>
    <mergeCell ref="A3332:C3332"/>
    <mergeCell ref="A3338:C3338"/>
    <mergeCell ref="A3344:C3344"/>
    <mergeCell ref="A3353:C3353"/>
    <mergeCell ref="A3358:C3358"/>
    <mergeCell ref="A3362:C3362"/>
    <mergeCell ref="A3309:C3309"/>
    <mergeCell ref="A3310:C3310"/>
    <mergeCell ref="A3313:C3313"/>
    <mergeCell ref="A3314:C3314"/>
    <mergeCell ref="A3319:C3319"/>
    <mergeCell ref="A3324:C3324"/>
    <mergeCell ref="A3251:C3251"/>
    <mergeCell ref="A3254:C3254"/>
    <mergeCell ref="A3256:C3256"/>
    <mergeCell ref="A3264:C3264"/>
    <mergeCell ref="A3265:C3265"/>
    <mergeCell ref="A3306:C3306"/>
    <mergeCell ref="A3411:C3411"/>
    <mergeCell ref="A3412:C3412"/>
    <mergeCell ref="A3417:C3417"/>
    <mergeCell ref="A3420:C3420"/>
    <mergeCell ref="A3424:C3424"/>
    <mergeCell ref="A3427:C3427"/>
    <mergeCell ref="A3389:C3389"/>
    <mergeCell ref="A3394:C3394"/>
    <mergeCell ref="A3399:C3399"/>
    <mergeCell ref="A3402:C3402"/>
    <mergeCell ref="A3403:C3403"/>
    <mergeCell ref="A3406:C3406"/>
    <mergeCell ref="A3363:C3363"/>
    <mergeCell ref="A3378:C3378"/>
    <mergeCell ref="A3379:C3379"/>
    <mergeCell ref="A3382:C3382"/>
    <mergeCell ref="A3385:C3385"/>
    <mergeCell ref="A3388:C3388"/>
    <mergeCell ref="A3489:C3489"/>
    <mergeCell ref="A3490:C3490"/>
    <mergeCell ref="A3493:C3493"/>
    <mergeCell ref="A3496:C3496"/>
    <mergeCell ref="A3499:C3499"/>
    <mergeCell ref="A3502:C3502"/>
    <mergeCell ref="A3463:C3463"/>
    <mergeCell ref="A3471:C3471"/>
    <mergeCell ref="A3474:C3474"/>
    <mergeCell ref="A3482:C3482"/>
    <mergeCell ref="A3483:C3483"/>
    <mergeCell ref="A3486:C3486"/>
    <mergeCell ref="A3430:C3430"/>
    <mergeCell ref="A3433:C3433"/>
    <mergeCell ref="A3436:C3436"/>
    <mergeCell ref="A3454:C3454"/>
    <mergeCell ref="A3457:C3457"/>
    <mergeCell ref="A3458:C3458"/>
    <mergeCell ref="A3567:C3567"/>
    <mergeCell ref="A3568:C3568"/>
    <mergeCell ref="A3570:C3570"/>
    <mergeCell ref="A3572:G3572"/>
    <mergeCell ref="A3574:G3574"/>
    <mergeCell ref="A3577:C3577"/>
    <mergeCell ref="A3561:C3561"/>
    <mergeCell ref="A3562:C3562"/>
    <mergeCell ref="A3563:C3563"/>
    <mergeCell ref="A3564:C3564"/>
    <mergeCell ref="A3565:C3565"/>
    <mergeCell ref="A3566:C3566"/>
    <mergeCell ref="A3512:C3512"/>
    <mergeCell ref="A3525:C3525"/>
    <mergeCell ref="A3526:C3526"/>
    <mergeCell ref="A3530:C3530"/>
    <mergeCell ref="A3537:C3537"/>
    <mergeCell ref="A3540:C3540"/>
    <mergeCell ref="A3650:C3650"/>
    <mergeCell ref="A3655:C3655"/>
    <mergeCell ref="A3665:C3665"/>
    <mergeCell ref="A3666:C3666"/>
    <mergeCell ref="A3676:C3676"/>
    <mergeCell ref="A3681:C3681"/>
    <mergeCell ref="A3627:C3627"/>
    <mergeCell ref="A3630:C3630"/>
    <mergeCell ref="A3631:C3631"/>
    <mergeCell ref="A3639:C3639"/>
    <mergeCell ref="A3642:C3642"/>
    <mergeCell ref="A3649:C3649"/>
    <mergeCell ref="A3578:C3578"/>
    <mergeCell ref="A3607:C3607"/>
    <mergeCell ref="A3608:C3608"/>
    <mergeCell ref="A3617:C3617"/>
    <mergeCell ref="A3620:C3620"/>
    <mergeCell ref="A3624:C3624"/>
    <mergeCell ref="A3740:C3740"/>
    <mergeCell ref="A3743:C3743"/>
    <mergeCell ref="A3746:C3746"/>
    <mergeCell ref="A3747:C3747"/>
    <mergeCell ref="A3749:C3749"/>
    <mergeCell ref="A3751:G3751"/>
    <mergeCell ref="A3698:G3698"/>
    <mergeCell ref="A3701:C3701"/>
    <mergeCell ref="A3702:C3702"/>
    <mergeCell ref="A3733:C3733"/>
    <mergeCell ref="A3734:C3734"/>
    <mergeCell ref="A3739:C3739"/>
    <mergeCell ref="A3682:C3682"/>
    <mergeCell ref="A3689:C3689"/>
    <mergeCell ref="A3690:C3690"/>
    <mergeCell ref="A3691:C3691"/>
    <mergeCell ref="A3693:C3693"/>
    <mergeCell ref="A3696:G3696"/>
    <mergeCell ref="A3868:C3868"/>
    <mergeCell ref="A3869:C3869"/>
    <mergeCell ref="A3871:C3871"/>
    <mergeCell ref="A3873:G3873"/>
    <mergeCell ref="A3875:G3875"/>
    <mergeCell ref="A3878:C3878"/>
    <mergeCell ref="A3828:C3828"/>
    <mergeCell ref="A3848:C3848"/>
    <mergeCell ref="A3853:C3853"/>
    <mergeCell ref="A3865:C3865"/>
    <mergeCell ref="A3866:C3866"/>
    <mergeCell ref="A3867:C3867"/>
    <mergeCell ref="A3753:G3753"/>
    <mergeCell ref="A3756:C3756"/>
    <mergeCell ref="A3757:C3757"/>
    <mergeCell ref="A3778:C3778"/>
    <mergeCell ref="A3779:C3779"/>
    <mergeCell ref="A3790:C3790"/>
    <mergeCell ref="A3939:C3939"/>
    <mergeCell ref="A3942:C3942"/>
    <mergeCell ref="A3945:C3945"/>
    <mergeCell ref="A3948:C3948"/>
    <mergeCell ref="A3949:C3949"/>
    <mergeCell ref="A3951:G3951"/>
    <mergeCell ref="A3921:C3921"/>
    <mergeCell ref="A3924:C3924"/>
    <mergeCell ref="A3927:C3927"/>
    <mergeCell ref="A3930:C3930"/>
    <mergeCell ref="A3933:C3933"/>
    <mergeCell ref="A3936:C3936"/>
    <mergeCell ref="A3879:C3879"/>
    <mergeCell ref="A3908:C3908"/>
    <mergeCell ref="A3909:C3909"/>
    <mergeCell ref="A3912:C3912"/>
    <mergeCell ref="A3915:C3915"/>
    <mergeCell ref="A3918:C3918"/>
    <mergeCell ref="A4036:C4036"/>
    <mergeCell ref="A4039:G4039"/>
    <mergeCell ref="A4041:G4041"/>
    <mergeCell ref="A4044:C4044"/>
    <mergeCell ref="A4045:C4045"/>
    <mergeCell ref="A4077:C4077"/>
    <mergeCell ref="A4003:C4003"/>
    <mergeCell ref="A4024:C4024"/>
    <mergeCell ref="A4025:C4025"/>
    <mergeCell ref="A4028:G4028"/>
    <mergeCell ref="A4031:C4031"/>
    <mergeCell ref="A4034:C4034"/>
    <mergeCell ref="A3954:C3954"/>
    <mergeCell ref="A3955:C3955"/>
    <mergeCell ref="A3996:C3996"/>
    <mergeCell ref="A3997:C3997"/>
    <mergeCell ref="A3999:G3999"/>
    <mergeCell ref="A4002:C4002"/>
    <mergeCell ref="A4159:C4159"/>
    <mergeCell ref="A4168:C4168"/>
    <mergeCell ref="A4177:C4177"/>
    <mergeCell ref="A4184:C4184"/>
    <mergeCell ref="A4185:C4185"/>
    <mergeCell ref="A4192:C4192"/>
    <mergeCell ref="A4098:C4098"/>
    <mergeCell ref="A4099:C4099"/>
    <mergeCell ref="A4125:C4125"/>
    <mergeCell ref="A4141:C4141"/>
    <mergeCell ref="A4146:C4146"/>
    <mergeCell ref="A4149:C4149"/>
    <mergeCell ref="A4078:C4078"/>
    <mergeCell ref="A4087:C4087"/>
    <mergeCell ref="A4088:C4088"/>
    <mergeCell ref="A4090:C4090"/>
    <mergeCell ref="A4093:G4093"/>
    <mergeCell ref="A4095:G4095"/>
    <mergeCell ref="A4250:C4250"/>
    <mergeCell ref="A4253:C4253"/>
    <mergeCell ref="A4258:C4258"/>
    <mergeCell ref="A4261:C4261"/>
    <mergeCell ref="A4281:C4281"/>
    <mergeCell ref="A4286:C4286"/>
    <mergeCell ref="A4205:C4205"/>
    <mergeCell ref="A4237:C4237"/>
    <mergeCell ref="A4238:C4238"/>
    <mergeCell ref="A4245:C4245"/>
    <mergeCell ref="A4246:C4246"/>
    <mergeCell ref="A4249:C4249"/>
    <mergeCell ref="A4193:C4193"/>
    <mergeCell ref="A4194:C4194"/>
    <mergeCell ref="A4196:C4196"/>
    <mergeCell ref="A4199:G4199"/>
    <mergeCell ref="A4201:G4201"/>
    <mergeCell ref="A4204:C4204"/>
    <mergeCell ref="A4375:C4375"/>
    <mergeCell ref="A4408:C4408"/>
    <mergeCell ref="A4409:C4409"/>
    <mergeCell ref="A4411:G4411"/>
    <mergeCell ref="A4414:C4414"/>
    <mergeCell ref="A4415:C4415"/>
    <mergeCell ref="A4324:C4324"/>
    <mergeCell ref="A4325:C4325"/>
    <mergeCell ref="A4327:G4327"/>
    <mergeCell ref="A4330:C4330"/>
    <mergeCell ref="A4331:C4331"/>
    <mergeCell ref="A4365:C4365"/>
    <mergeCell ref="A4289:C4289"/>
    <mergeCell ref="A4292:C4292"/>
    <mergeCell ref="A4310:C4310"/>
    <mergeCell ref="A4315:C4315"/>
    <mergeCell ref="A4320:C4320"/>
    <mergeCell ref="A4323:C4323"/>
    <mergeCell ref="A4518:C4518"/>
    <mergeCell ref="A4523:C4523"/>
    <mergeCell ref="A4530:C4530"/>
    <mergeCell ref="A4533:C4533"/>
    <mergeCell ref="A4534:C4534"/>
    <mergeCell ref="A4536:C4536"/>
    <mergeCell ref="A4466:G4466"/>
    <mergeCell ref="A4468:G4468"/>
    <mergeCell ref="A4471:C4471"/>
    <mergeCell ref="A4472:C4472"/>
    <mergeCell ref="A4514:C4514"/>
    <mergeCell ref="A4517:C4517"/>
    <mergeCell ref="A4452:C4452"/>
    <mergeCell ref="A4453:C4453"/>
    <mergeCell ref="A4455:G4455"/>
    <mergeCell ref="A4458:C4458"/>
    <mergeCell ref="A4461:C4461"/>
    <mergeCell ref="A4463:C4463"/>
    <mergeCell ref="A4616:C4616"/>
    <mergeCell ref="A4635:C4635"/>
    <mergeCell ref="A4641:C4641"/>
    <mergeCell ref="A4644:C4644"/>
    <mergeCell ref="A4647:C4647"/>
    <mergeCell ref="A4650:C4650"/>
    <mergeCell ref="A4579:C4579"/>
    <mergeCell ref="A4588:C4588"/>
    <mergeCell ref="A4600:C4600"/>
    <mergeCell ref="A4605:C4605"/>
    <mergeCell ref="A4610:C4610"/>
    <mergeCell ref="A4613:C4613"/>
    <mergeCell ref="A4539:G4539"/>
    <mergeCell ref="A4541:G4541"/>
    <mergeCell ref="A4544:C4544"/>
    <mergeCell ref="A4545:C4545"/>
    <mergeCell ref="A4573:C4573"/>
    <mergeCell ref="A4574:C4574"/>
    <mergeCell ref="A4813:C4813"/>
    <mergeCell ref="A4814:C4814"/>
    <mergeCell ref="A4826:C4826"/>
    <mergeCell ref="A4829:C4829"/>
    <mergeCell ref="A4834:C4834"/>
    <mergeCell ref="A4837:C4837"/>
    <mergeCell ref="A4733:C4733"/>
    <mergeCell ref="A4746:C4746"/>
    <mergeCell ref="A4757:C4757"/>
    <mergeCell ref="A4777:C4777"/>
    <mergeCell ref="A4797:C4797"/>
    <mergeCell ref="A4806:C4806"/>
    <mergeCell ref="A4653:C4653"/>
    <mergeCell ref="A4666:C4666"/>
    <mergeCell ref="A4682:C4682"/>
    <mergeCell ref="A4699:C4699"/>
    <mergeCell ref="A4706:C4706"/>
    <mergeCell ref="A4716:C4716"/>
    <mergeCell ref="A4930:C4930"/>
    <mergeCell ref="A4931:C4931"/>
    <mergeCell ref="A4932:C4932"/>
    <mergeCell ref="A4934:G4934"/>
    <mergeCell ref="A4937:C4937"/>
    <mergeCell ref="A4938:C4938"/>
    <mergeCell ref="A4908:C4908"/>
    <mergeCell ref="A4913:C4913"/>
    <mergeCell ref="A4918:C4918"/>
    <mergeCell ref="A4923:C4923"/>
    <mergeCell ref="A4926:C4926"/>
    <mergeCell ref="A4929:C4929"/>
    <mergeCell ref="A4840:C4840"/>
    <mergeCell ref="A4845:C4845"/>
    <mergeCell ref="A4861:C4861"/>
    <mergeCell ref="A4878:C4878"/>
    <mergeCell ref="A4889:C4889"/>
    <mergeCell ref="A4907:C4907"/>
    <mergeCell ref="A5235:C5235"/>
    <mergeCell ref="A5238:C5238"/>
    <mergeCell ref="A5239:C5239"/>
    <mergeCell ref="A5241:G5241"/>
    <mergeCell ref="A5244:C5244"/>
    <mergeCell ref="A5245:C5245"/>
    <mergeCell ref="A5082:C5082"/>
    <mergeCell ref="A5113:C5113"/>
    <mergeCell ref="A5145:C5145"/>
    <mergeCell ref="A5181:C5181"/>
    <mergeCell ref="A5184:C5184"/>
    <mergeCell ref="A5196:C5196"/>
    <mergeCell ref="A4941:C4941"/>
    <mergeCell ref="A4985:C4985"/>
    <mergeCell ref="A4988:C4988"/>
    <mergeCell ref="A4991:C4991"/>
    <mergeCell ref="A5041:C5041"/>
    <mergeCell ref="A5079:C5079"/>
    <mergeCell ref="A5360:C5360"/>
    <mergeCell ref="A5363:C5363"/>
    <mergeCell ref="A5364:C5364"/>
    <mergeCell ref="A5370:C5370"/>
    <mergeCell ref="A5371:C5371"/>
    <mergeCell ref="A5374:C5374"/>
    <mergeCell ref="A5319:G5319"/>
    <mergeCell ref="A5321:G5321"/>
    <mergeCell ref="A5324:C5324"/>
    <mergeCell ref="A5325:C5325"/>
    <mergeCell ref="A5352:C5352"/>
    <mergeCell ref="A5353:C5353"/>
    <mergeCell ref="A5305:C5305"/>
    <mergeCell ref="A5306:C5306"/>
    <mergeCell ref="A5308:G5308"/>
    <mergeCell ref="A5311:C5311"/>
    <mergeCell ref="A5314:C5314"/>
    <mergeCell ref="A5316:C5316"/>
    <mergeCell ref="A5430:C5430"/>
    <mergeCell ref="A5431:C5431"/>
    <mergeCell ref="A5433:G5433"/>
    <mergeCell ref="A5436:C5436"/>
    <mergeCell ref="A5437:C5437"/>
    <mergeCell ref="A5473:C5473"/>
    <mergeCell ref="A5388:C5388"/>
    <mergeCell ref="A5389:C5389"/>
    <mergeCell ref="A5419:C5419"/>
    <mergeCell ref="A5420:C5420"/>
    <mergeCell ref="A5423:C5423"/>
    <mergeCell ref="A5424:C5424"/>
    <mergeCell ref="A5377:C5377"/>
    <mergeCell ref="A5378:C5378"/>
    <mergeCell ref="A5379:C5379"/>
    <mergeCell ref="A5381:C5381"/>
    <mergeCell ref="A5383:G5383"/>
    <mergeCell ref="A5385:G5385"/>
    <mergeCell ref="A5550:C5550"/>
    <mergeCell ref="A5555:C5555"/>
    <mergeCell ref="A5560:C5560"/>
    <mergeCell ref="A5565:C5565"/>
    <mergeCell ref="A5570:C5570"/>
    <mergeCell ref="A5575:C5575"/>
    <mergeCell ref="A5525:C5525"/>
    <mergeCell ref="A5528:C5528"/>
    <mergeCell ref="A5529:C5529"/>
    <mergeCell ref="A5534:C5534"/>
    <mergeCell ref="A5539:C5539"/>
    <mergeCell ref="A5545:C5545"/>
    <mergeCell ref="A5488:C5488"/>
    <mergeCell ref="A5491:C5491"/>
    <mergeCell ref="A5494:C5494"/>
    <mergeCell ref="A5497:C5497"/>
    <mergeCell ref="A5500:C5500"/>
    <mergeCell ref="A5507:C5507"/>
    <mergeCell ref="A5682:G5682"/>
    <mergeCell ref="A5684:G5684"/>
    <mergeCell ref="A5687:C5687"/>
    <mergeCell ref="A5688:C5688"/>
    <mergeCell ref="A5718:C5718"/>
    <mergeCell ref="A5719:C5719"/>
    <mergeCell ref="A5669:C5669"/>
    <mergeCell ref="A5670:C5670"/>
    <mergeCell ref="A5672:G5672"/>
    <mergeCell ref="A5675:C5675"/>
    <mergeCell ref="A5678:C5678"/>
    <mergeCell ref="A5680:C5680"/>
    <mergeCell ref="A5580:C5580"/>
    <mergeCell ref="A5585:C5585"/>
    <mergeCell ref="A5586:C5586"/>
    <mergeCell ref="A5588:G5588"/>
    <mergeCell ref="A5591:C5591"/>
    <mergeCell ref="A5592:C5592"/>
    <mergeCell ref="A5781:G5781"/>
    <mergeCell ref="A5784:C5784"/>
    <mergeCell ref="A5785:C5785"/>
    <mergeCell ref="A5794:C5794"/>
    <mergeCell ref="A5797:C5797"/>
    <mergeCell ref="A5800:C5800"/>
    <mergeCell ref="A5770:C5770"/>
    <mergeCell ref="A5773:C5773"/>
    <mergeCell ref="A5774:C5774"/>
    <mergeCell ref="A5777:C5777"/>
    <mergeCell ref="A5778:C5778"/>
    <mergeCell ref="A5779:C5779"/>
    <mergeCell ref="A5722:C5722"/>
    <mergeCell ref="A5725:C5725"/>
    <mergeCell ref="A5728:C5728"/>
    <mergeCell ref="A5733:C5733"/>
    <mergeCell ref="A5744:C5744"/>
    <mergeCell ref="A5757:C5757"/>
    <mergeCell ref="A5866:C5866"/>
    <mergeCell ref="A5905:C5905"/>
    <mergeCell ref="A5906:C5906"/>
    <mergeCell ref="A5908:G5908"/>
    <mergeCell ref="A5911:C5911"/>
    <mergeCell ref="A5914:C5914"/>
    <mergeCell ref="A5855:C5855"/>
    <mergeCell ref="A5858:C5858"/>
    <mergeCell ref="A5859:C5859"/>
    <mergeCell ref="A5860:C5860"/>
    <mergeCell ref="A5862:G5862"/>
    <mergeCell ref="A5865:C5865"/>
    <mergeCell ref="A5806:C5806"/>
    <mergeCell ref="A5834:C5834"/>
    <mergeCell ref="A5837:C5837"/>
    <mergeCell ref="A5842:C5842"/>
    <mergeCell ref="A5845:C5845"/>
    <mergeCell ref="A5848:C5848"/>
    <mergeCell ref="A5984:C5984"/>
    <mergeCell ref="A5987:C5987"/>
    <mergeCell ref="A5998:C5998"/>
    <mergeCell ref="A6009:C6009"/>
    <mergeCell ref="A6012:C6012"/>
    <mergeCell ref="A6013:C6013"/>
    <mergeCell ref="A5955:C5955"/>
    <mergeCell ref="A5958:C5958"/>
    <mergeCell ref="A5961:C5961"/>
    <mergeCell ref="A5964:C5964"/>
    <mergeCell ref="A5976:C5976"/>
    <mergeCell ref="A5979:C5979"/>
    <mergeCell ref="A5916:C5916"/>
    <mergeCell ref="A5918:G5918"/>
    <mergeCell ref="A5920:G5920"/>
    <mergeCell ref="A5923:C5923"/>
    <mergeCell ref="A5924:C5924"/>
    <mergeCell ref="A5954:C5954"/>
    <mergeCell ref="A6131:C6131"/>
    <mergeCell ref="A6132:C6132"/>
    <mergeCell ref="A6170:C6170"/>
    <mergeCell ref="A6171:C6171"/>
    <mergeCell ref="A6173:C6173"/>
    <mergeCell ref="A6175:G6175"/>
    <mergeCell ref="A6089:C6089"/>
    <mergeCell ref="A6107:C6107"/>
    <mergeCell ref="A6124:C6124"/>
    <mergeCell ref="A6125:C6125"/>
    <mergeCell ref="A6126:C6126"/>
    <mergeCell ref="A6128:G6128"/>
    <mergeCell ref="A6018:C6018"/>
    <mergeCell ref="A6021:C6021"/>
    <mergeCell ref="A6024:C6024"/>
    <mergeCell ref="A6048:C6048"/>
    <mergeCell ref="A6068:C6068"/>
    <mergeCell ref="A6075:C6075"/>
    <mergeCell ref="A6254:C6254"/>
    <mergeCell ref="A6257:C6257"/>
    <mergeCell ref="A6258:C6258"/>
    <mergeCell ref="A6260:C6260"/>
    <mergeCell ref="A6263:C6263"/>
    <mergeCell ref="A6265:C6265"/>
    <mergeCell ref="A6214:C6214"/>
    <mergeCell ref="A6216:C6216"/>
    <mergeCell ref="A6220:G6220"/>
    <mergeCell ref="A6223:C6223"/>
    <mergeCell ref="A6224:C6224"/>
    <mergeCell ref="A6251:C6251"/>
    <mergeCell ref="A6177:G6177"/>
    <mergeCell ref="A6180:C6180"/>
    <mergeCell ref="A6181:C6181"/>
    <mergeCell ref="A6205:C6205"/>
    <mergeCell ref="A6208:C6208"/>
    <mergeCell ref="A6213:C62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I. OPĆI DIO</vt:lpstr>
      <vt:lpstr>II.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2021-07-16T12:08:49Z</dcterms:created>
  <dcterms:modified xsi:type="dcterms:W3CDTF">2021-07-19T06:14:55Z</dcterms:modified>
</cp:coreProperties>
</file>